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nscu-my.sharepoint.com/personal/hb2450fj_minnstate_edu/Documents/AIRUM/"/>
    </mc:Choice>
  </mc:AlternateContent>
  <xr:revisionPtr revIDLastSave="0" documentId="8_{6FAEF02D-EDF5-409F-9800-10E977EACF93}" xr6:coauthVersionLast="36" xr6:coauthVersionMax="36" xr10:uidLastSave="{00000000-0000-0000-0000-000000000000}"/>
  <bookViews>
    <workbookView xWindow="20376" yWindow="-120" windowWidth="29040" windowHeight="15840" tabRatio="898" xr2:uid="{00000000-000D-0000-FFFF-FFFF00000000}"/>
  </bookViews>
  <sheets>
    <sheet name="Create Formulas" sheetId="86" r:id="rId1"/>
    <sheet name="AutoSum" sheetId="95" r:id="rId2"/>
    <sheet name="Absolute" sheetId="97" r:id="rId3"/>
    <sheet name="FlashFill" sheetId="85" r:id="rId4"/>
    <sheet name="Duplicate" sheetId="88" r:id="rId5"/>
    <sheet name="Print" sheetId="87" r:id="rId6"/>
    <sheet name="Database" sheetId="92" r:id="rId7"/>
    <sheet name="Salespeople" sheetId="94" r:id="rId8"/>
    <sheet name="Charting" sheetId="66" r:id="rId9"/>
    <sheet name="Linked Totals" sheetId="89" r:id="rId10"/>
    <sheet name="TextJoin" sheetId="84" r:id="rId11"/>
    <sheet name="CONCAT" sheetId="90" r:id="rId12"/>
    <sheet name="IFS SWITCH" sheetId="4" r:id="rId13"/>
    <sheet name="IFERROR" sheetId="93" r:id="rId14"/>
    <sheet name="IF Formula" sheetId="5" r:id="rId15"/>
    <sheet name="MinIFS MaxIFS" sheetId="98" r:id="rId16"/>
    <sheet name="SUMIF" sheetId="59" r:id="rId17"/>
    <sheet name="VLOOKUP" sheetId="82" r:id="rId18"/>
    <sheet name="XLOOKUP" sheetId="91" r:id="rId19"/>
    <sheet name="Network Days" sheetId="57" r:id="rId20"/>
    <sheet name="Workday" sheetId="56" r:id="rId21"/>
    <sheet name="Years" sheetId="79" r:id="rId22"/>
    <sheet name="Dates Times" sheetId="11" r:id="rId23"/>
    <sheet name="EDate" sheetId="83" r:id="rId24"/>
    <sheet name="PMT" sheetId="80" r:id="rId25"/>
  </sheets>
  <externalReferences>
    <externalReference r:id="rId26"/>
    <externalReference r:id="rId27"/>
  </externalReferences>
  <definedNames>
    <definedName name="_xlnm._FilterDatabase" localSheetId="7" hidden="1">Salespeople!$A$1:$E$800</definedName>
    <definedName name="_xlnm._FilterDatabase" localSheetId="16" hidden="1">SUMIF!$A$1:$E$800</definedName>
    <definedName name="_xlnm._FilterDatabase" localSheetId="17" hidden="1">VLOOKUP!$A$3:$F$2003</definedName>
    <definedName name="_xlcn.WorksheetConnection_mapA1D211" localSheetId="1" hidden="1">#REF!</definedName>
    <definedName name="_xlcn.WorksheetConnection_mapA1D211" localSheetId="11" hidden="1">#REF!</definedName>
    <definedName name="_xlcn.WorksheetConnection_mapA1D211" localSheetId="0" hidden="1">#REF!</definedName>
    <definedName name="_xlcn.WorksheetConnection_mapA1D211" localSheetId="6" hidden="1">#REF!</definedName>
    <definedName name="_xlcn.WorksheetConnection_mapA1D211" localSheetId="4" hidden="1">#REF!</definedName>
    <definedName name="_xlcn.WorksheetConnection_mapA1D211" localSheetId="3" hidden="1">#REF!</definedName>
    <definedName name="_xlcn.WorksheetConnection_mapA1D211" localSheetId="13" hidden="1">#REF!</definedName>
    <definedName name="_xlcn.WorksheetConnection_mapA1D211" localSheetId="9" hidden="1">#REF!</definedName>
    <definedName name="_xlcn.WorksheetConnection_mapA1D211" localSheetId="15" hidden="1">#REF!</definedName>
    <definedName name="_xlcn.WorksheetConnection_mapA1D211" localSheetId="5" hidden="1">#REF!</definedName>
    <definedName name="_xlcn.WorksheetConnection_mapA1D211" localSheetId="7" hidden="1">#REF!</definedName>
    <definedName name="_xlcn.WorksheetConnection_mapA1D211" hidden="1">#REF!</definedName>
    <definedName name="_xlcn.WorksheetConnection_Table11" localSheetId="1" hidden="1">#REF!</definedName>
    <definedName name="_xlcn.WorksheetConnection_Table11" localSheetId="11" hidden="1">#REF!</definedName>
    <definedName name="_xlcn.WorksheetConnection_Table11" localSheetId="0" hidden="1">#REF!</definedName>
    <definedName name="_xlcn.WorksheetConnection_Table11" localSheetId="6" hidden="1">#REF!</definedName>
    <definedName name="_xlcn.WorksheetConnection_Table11" localSheetId="4" hidden="1">#REF!</definedName>
    <definedName name="_xlcn.WorksheetConnection_Table11" localSheetId="3" hidden="1">#REF!</definedName>
    <definedName name="_xlcn.WorksheetConnection_Table11" localSheetId="13" hidden="1">#REF!</definedName>
    <definedName name="_xlcn.WorksheetConnection_Table11" localSheetId="9" hidden="1">#REF!</definedName>
    <definedName name="_xlcn.WorksheetConnection_Table11" localSheetId="15" hidden="1">#REF!</definedName>
    <definedName name="_xlcn.WorksheetConnection_Table11" localSheetId="5" hidden="1">#REF!</definedName>
    <definedName name="_xlcn.WorksheetConnection_Table11" localSheetId="7" hidden="1">#REF!</definedName>
    <definedName name="_xlcn.WorksheetConnection_Table11" hidden="1">#REF!</definedName>
    <definedName name="ee" localSheetId="1" hidden="1">{"FirstQ",#N/A,FALSE,"Budget2000";"SecondQ",#N/A,FALSE,"Budget2000";"Summary",#N/A,FALSE,"Budget2000"}</definedName>
    <definedName name="ee" localSheetId="8" hidden="1">{"FirstQ",#N/A,FALSE,"Budget2000";"SecondQ",#N/A,FALSE,"Budget2000";"Summary",#N/A,FALSE,"Budget2000"}</definedName>
    <definedName name="ee" localSheetId="11" hidden="1">{"FirstQ",#N/A,FALSE,"Budget2000";"SecondQ",#N/A,FALSE,"Budget2000";"Summary",#N/A,FALSE,"Budget2000"}</definedName>
    <definedName name="ee" localSheetId="0" hidden="1">{"FirstQ",#N/A,FALSE,"Budget2000";"SecondQ",#N/A,FALSE,"Budget2000";"Summary",#N/A,FALSE,"Budget2000"}</definedName>
    <definedName name="ee" localSheetId="6" hidden="1">{"FirstQ",#N/A,FALSE,"Budget2000";"SecondQ",#N/A,FALSE,"Budget2000";"Summary",#N/A,FALSE,"Budget2000"}</definedName>
    <definedName name="ee" localSheetId="4" hidden="1">{"FirstQ",#N/A,FALSE,"Budget2000";"SecondQ",#N/A,FALSE,"Budget2000";"Summary",#N/A,FALSE,"Budget2000"}</definedName>
    <definedName name="ee" localSheetId="3" hidden="1">{"FirstQ",#N/A,FALSE,"Budget2000";"SecondQ",#N/A,FALSE,"Budget2000";"Summary",#N/A,FALSE,"Budget2000"}</definedName>
    <definedName name="ee" localSheetId="13" hidden="1">{"FirstQ",#N/A,FALSE,"Budget2000";"SecondQ",#N/A,FALSE,"Budget2000";"Summary",#N/A,FALSE,"Budget2000"}</definedName>
    <definedName name="ee" localSheetId="9" hidden="1">{"FirstQ",#N/A,FALSE,"Budget2000";"SecondQ",#N/A,FALSE,"Budget2000";"Summary",#N/A,FALSE,"Budget2000"}</definedName>
    <definedName name="ee" localSheetId="15" hidden="1">{"FirstQ",#N/A,FALSE,"Budget2000";"SecondQ",#N/A,FALSE,"Budget2000";"Summary",#N/A,FALSE,"Budget2000"}</definedName>
    <definedName name="ee" localSheetId="5" hidden="1">{"FirstQ",#N/A,FALSE,"Budget2000";"SecondQ",#N/A,FALSE,"Budget2000";"Summary",#N/A,FALSE,"Budget2000"}</definedName>
    <definedName name="ee" localSheetId="7" hidden="1">{"FirstQ",#N/A,FALSE,"Budget2000";"SecondQ",#N/A,FALSE,"Budget2000";"Summary",#N/A,FALSE,"Budget2000"}</definedName>
    <definedName name="ee" hidden="1">{"FirstQ",#N/A,FALSE,"Budget2000";"SecondQ",#N/A,FALSE,"Budget2000";"Summary",#N/A,FALSE,"Budget2000"}</definedName>
    <definedName name="Holidays" localSheetId="1">#REF!</definedName>
    <definedName name="Holidays" localSheetId="15">#REF!</definedName>
    <definedName name="Holidays">'Network Days'!$A$1:$B$1</definedName>
    <definedName name="IA" localSheetId="1">#REF!</definedName>
    <definedName name="IA" localSheetId="6">#REF!</definedName>
    <definedName name="IA" localSheetId="13">#REF!</definedName>
    <definedName name="IA" localSheetId="15">#REF!</definedName>
    <definedName name="IA" localSheetId="7">#REF!</definedName>
    <definedName name="IA">#REF!</definedName>
    <definedName name="IL" localSheetId="1">#REF!</definedName>
    <definedName name="IL" localSheetId="6">#REF!</definedName>
    <definedName name="IL" localSheetId="13">#REF!</definedName>
    <definedName name="IL" localSheetId="7">#REF!</definedName>
    <definedName name="IL">#REF!</definedName>
    <definedName name="k" localSheetId="1" hidden="1">{"FirstQ",#N/A,FALSE,"Budget2000";"SecondQ",#N/A,FALSE,"Budget2000";"Summary",#N/A,FALSE,"Budget2000"}</definedName>
    <definedName name="k" localSheetId="8" hidden="1">{"FirstQ",#N/A,FALSE,"Budget2000";"SecondQ",#N/A,FALSE,"Budget2000";"Summary",#N/A,FALSE,"Budget2000"}</definedName>
    <definedName name="k" localSheetId="11" hidden="1">{"FirstQ",#N/A,FALSE,"Budget2000";"SecondQ",#N/A,FALSE,"Budget2000";"Summary",#N/A,FALSE,"Budget2000"}</definedName>
    <definedName name="k" localSheetId="0" hidden="1">{"FirstQ",#N/A,FALSE,"Budget2000";"SecondQ",#N/A,FALSE,"Budget2000";"Summary",#N/A,FALSE,"Budget2000"}</definedName>
    <definedName name="k" localSheetId="6" hidden="1">{"FirstQ",#N/A,FALSE,"Budget2000";"SecondQ",#N/A,FALSE,"Budget2000";"Summary",#N/A,FALSE,"Budget2000"}</definedName>
    <definedName name="k" localSheetId="4" hidden="1">{"FirstQ",#N/A,FALSE,"Budget2000";"SecondQ",#N/A,FALSE,"Budget2000";"Summary",#N/A,FALSE,"Budget2000"}</definedName>
    <definedName name="k" localSheetId="3" hidden="1">{"FirstQ",#N/A,FALSE,"Budget2000";"SecondQ",#N/A,FALSE,"Budget2000";"Summary",#N/A,FALSE,"Budget2000"}</definedName>
    <definedName name="k" localSheetId="13" hidden="1">{"FirstQ",#N/A,FALSE,"Budget2000";"SecondQ",#N/A,FALSE,"Budget2000";"Summary",#N/A,FALSE,"Budget2000"}</definedName>
    <definedName name="k" localSheetId="9" hidden="1">{"FirstQ",#N/A,FALSE,"Budget2000";"SecondQ",#N/A,FALSE,"Budget2000";"Summary",#N/A,FALSE,"Budget2000"}</definedName>
    <definedName name="k" localSheetId="15" hidden="1">{"FirstQ",#N/A,FALSE,"Budget2000";"SecondQ",#N/A,FALSE,"Budget2000";"Summary",#N/A,FALSE,"Budget2000"}</definedName>
    <definedName name="k" localSheetId="5" hidden="1">{"FirstQ",#N/A,FALSE,"Budget2000";"SecondQ",#N/A,FALSE,"Budget2000";"Summary",#N/A,FALSE,"Budget2000"}</definedName>
    <definedName name="k" localSheetId="7" hidden="1">{"FirstQ",#N/A,FALSE,"Budget2000";"SecondQ",#N/A,FALSE,"Budget2000";"Summary",#N/A,FALSE,"Budget2000"}</definedName>
    <definedName name="k" hidden="1">{"FirstQ",#N/A,FALSE,"Budget2000";"SecondQ",#N/A,FALSE,"Budget2000";"Summary",#N/A,FALSE,"Budget2000"}</definedName>
    <definedName name="MN">#REF!</definedName>
    <definedName name="PartNumCol">[1]!PartNum[Part Number]</definedName>
    <definedName name="q" localSheetId="1" hidden="1">{"FirstQ",#N/A,FALSE,"Budget2000";"SecondQ",#N/A,FALSE,"Budget2000";"Summary",#N/A,FALSE,"Budget2000"}</definedName>
    <definedName name="q" localSheetId="8" hidden="1">{"FirstQ",#N/A,FALSE,"Budget2000";"SecondQ",#N/A,FALSE,"Budget2000";"Summary",#N/A,FALSE,"Budget2000"}</definedName>
    <definedName name="q" localSheetId="11" hidden="1">{"FirstQ",#N/A,FALSE,"Budget2000";"SecondQ",#N/A,FALSE,"Budget2000";"Summary",#N/A,FALSE,"Budget2000"}</definedName>
    <definedName name="q" localSheetId="0" hidden="1">{"FirstQ",#N/A,FALSE,"Budget2000";"SecondQ",#N/A,FALSE,"Budget2000";"Summary",#N/A,FALSE,"Budget2000"}</definedName>
    <definedName name="q" localSheetId="6" hidden="1">{"FirstQ",#N/A,FALSE,"Budget2000";"SecondQ",#N/A,FALSE,"Budget2000";"Summary",#N/A,FALSE,"Budget2000"}</definedName>
    <definedName name="q" localSheetId="4" hidden="1">{"FirstQ",#N/A,FALSE,"Budget2000";"SecondQ",#N/A,FALSE,"Budget2000";"Summary",#N/A,FALSE,"Budget2000"}</definedName>
    <definedName name="q" localSheetId="3" hidden="1">{"FirstQ",#N/A,FALSE,"Budget2000";"SecondQ",#N/A,FALSE,"Budget2000";"Summary",#N/A,FALSE,"Budget2000"}</definedName>
    <definedName name="q" localSheetId="13" hidden="1">{"FirstQ",#N/A,FALSE,"Budget2000";"SecondQ",#N/A,FALSE,"Budget2000";"Summary",#N/A,FALSE,"Budget2000"}</definedName>
    <definedName name="q" localSheetId="9" hidden="1">{"FirstQ",#N/A,FALSE,"Budget2000";"SecondQ",#N/A,FALSE,"Budget2000";"Summary",#N/A,FALSE,"Budget2000"}</definedName>
    <definedName name="q" localSheetId="15" hidden="1">{"FirstQ",#N/A,FALSE,"Budget2000";"SecondQ",#N/A,FALSE,"Budget2000";"Summary",#N/A,FALSE,"Budget2000"}</definedName>
    <definedName name="q" localSheetId="5" hidden="1">{"FirstQ",#N/A,FALSE,"Budget2000";"SecondQ",#N/A,FALSE,"Budget2000";"Summary",#N/A,FALSE,"Budget2000"}</definedName>
    <definedName name="q" localSheetId="7" hidden="1">{"FirstQ",#N/A,FALSE,"Budget2000";"SecondQ",#N/A,FALSE,"Budget2000";"Summary",#N/A,FALSE,"Budget2000"}</definedName>
    <definedName name="q" hidden="1">{"FirstQ",#N/A,FALSE,"Budget2000";"SecondQ",#N/A,FALSE,"Budget2000";"Summary",#N/A,FALSE,"Budget2000"}</definedName>
    <definedName name="RateTable">[2]Lookups!$A$2:$B$8</definedName>
    <definedName name="rr" localSheetId="1" hidden="1">{"FirstQ",#N/A,FALSE,"Budget2000";"SecondQ",#N/A,FALSE,"Budget2000"}</definedName>
    <definedName name="rr" localSheetId="8" hidden="1">{"FirstQ",#N/A,FALSE,"Budget2000";"SecondQ",#N/A,FALSE,"Budget2000"}</definedName>
    <definedName name="rr" localSheetId="11" hidden="1">{"FirstQ",#N/A,FALSE,"Budget2000";"SecondQ",#N/A,FALSE,"Budget2000"}</definedName>
    <definedName name="rr" localSheetId="0" hidden="1">{"FirstQ",#N/A,FALSE,"Budget2000";"SecondQ",#N/A,FALSE,"Budget2000"}</definedName>
    <definedName name="rr" localSheetId="6" hidden="1">{"FirstQ",#N/A,FALSE,"Budget2000";"SecondQ",#N/A,FALSE,"Budget2000"}</definedName>
    <definedName name="rr" localSheetId="4" hidden="1">{"FirstQ",#N/A,FALSE,"Budget2000";"SecondQ",#N/A,FALSE,"Budget2000"}</definedName>
    <definedName name="rr" localSheetId="3" hidden="1">{"FirstQ",#N/A,FALSE,"Budget2000";"SecondQ",#N/A,FALSE,"Budget2000"}</definedName>
    <definedName name="rr" localSheetId="13" hidden="1">{"FirstQ",#N/A,FALSE,"Budget2000";"SecondQ",#N/A,FALSE,"Budget2000"}</definedName>
    <definedName name="rr" localSheetId="9" hidden="1">{"FirstQ",#N/A,FALSE,"Budget2000";"SecondQ",#N/A,FALSE,"Budget2000"}</definedName>
    <definedName name="rr" localSheetId="15" hidden="1">{"FirstQ",#N/A,FALSE,"Budget2000";"SecondQ",#N/A,FALSE,"Budget2000"}</definedName>
    <definedName name="rr" localSheetId="5" hidden="1">{"FirstQ",#N/A,FALSE,"Budget2000";"SecondQ",#N/A,FALSE,"Budget2000"}</definedName>
    <definedName name="rr" localSheetId="7" hidden="1">{"FirstQ",#N/A,FALSE,"Budget2000";"SecondQ",#N/A,FALSE,"Budget2000"}</definedName>
    <definedName name="rr" hidden="1">{"FirstQ",#N/A,FALSE,"Budget2000";"SecondQ",#N/A,FALSE,"Budget2000"}</definedName>
    <definedName name="rrr" localSheetId="1" hidden="1">{"AllDetail",#N/A,FALSE,"Research Budget";"1stQuarter",#N/A,FALSE,"Research Budget";"2nd Quarter",#N/A,FALSE,"Research Budget";"Summary",#N/A,FALSE,"Research Budget"}</definedName>
    <definedName name="rrr" localSheetId="8" hidden="1">{"AllDetail",#N/A,FALSE,"Research Budget";"1stQuarter",#N/A,FALSE,"Research Budget";"2nd Quarter",#N/A,FALSE,"Research Budget";"Summary",#N/A,FALSE,"Research Budget"}</definedName>
    <definedName name="rrr" localSheetId="11" hidden="1">{"AllDetail",#N/A,FALSE,"Research Budget";"1stQuarter",#N/A,FALSE,"Research Budget";"2nd Quarter",#N/A,FALSE,"Research Budget";"Summary",#N/A,FALSE,"Research Budget"}</definedName>
    <definedName name="rrr" localSheetId="0" hidden="1">{"AllDetail",#N/A,FALSE,"Research Budget";"1stQuarter",#N/A,FALSE,"Research Budget";"2nd Quarter",#N/A,FALSE,"Research Budget";"Summary",#N/A,FALSE,"Research Budget"}</definedName>
    <definedName name="rrr" localSheetId="6" hidden="1">{"AllDetail",#N/A,FALSE,"Research Budget";"1stQuarter",#N/A,FALSE,"Research Budget";"2nd Quarter",#N/A,FALSE,"Research Budget";"Summary",#N/A,FALSE,"Research Budget"}</definedName>
    <definedName name="rrr" localSheetId="4" hidden="1">{"AllDetail",#N/A,FALSE,"Research Budget";"1stQuarter",#N/A,FALSE,"Research Budget";"2nd Quarter",#N/A,FALSE,"Research Budget";"Summary",#N/A,FALSE,"Research Budget"}</definedName>
    <definedName name="rrr" localSheetId="3" hidden="1">{"AllDetail",#N/A,FALSE,"Research Budget";"1stQuarter",#N/A,FALSE,"Research Budget";"2nd Quarter",#N/A,FALSE,"Research Budget";"Summary",#N/A,FALSE,"Research Budget"}</definedName>
    <definedName name="rrr" localSheetId="13" hidden="1">{"AllDetail",#N/A,FALSE,"Research Budget";"1stQuarter",#N/A,FALSE,"Research Budget";"2nd Quarter",#N/A,FALSE,"Research Budget";"Summary",#N/A,FALSE,"Research Budget"}</definedName>
    <definedName name="rrr" localSheetId="9" hidden="1">{"AllDetail",#N/A,FALSE,"Research Budget";"1stQuarter",#N/A,FALSE,"Research Budget";"2nd Quarter",#N/A,FALSE,"Research Budget";"Summary",#N/A,FALSE,"Research Budget"}</definedName>
    <definedName name="rrr" localSheetId="15" hidden="1">{"AllDetail",#N/A,FALSE,"Research Budget";"1stQuarter",#N/A,FALSE,"Research Budget";"2nd Quarter",#N/A,FALSE,"Research Budget";"Summary",#N/A,FALSE,"Research Budget"}</definedName>
    <definedName name="rrr" localSheetId="5" hidden="1">{"AllDetail",#N/A,FALSE,"Research Budget";"1stQuarter",#N/A,FALSE,"Research Budget";"2nd Quarter",#N/A,FALSE,"Research Budget";"Summary",#N/A,FALSE,"Research Budget"}</definedName>
    <definedName name="rrr" localSheetId="7" hidden="1">{"AllDetail",#N/A,FALSE,"Research Budget";"1stQuarter",#N/A,FALSE,"Research Budget";"2nd Quarter",#N/A,FALSE,"Research Budget";"Summary",#N/A,FALSE,"Research Budget"}</definedName>
    <definedName name="rrr" hidden="1">{"AllDetail",#N/A,FALSE,"Research Budget";"1stQuarter",#N/A,FALSE,"Research Budget";"2nd Quarter",#N/A,FALSE,"Research Budget";"Summary",#N/A,FALSE,"Research Budget"}</definedName>
    <definedName name="test" localSheetId="1" hidden="1">{"FirstQ",#N/A,FALSE,"Budget2000";"SecondQ",#N/A,FALSE,"Budget2000"}</definedName>
    <definedName name="test" localSheetId="8" hidden="1">{"FirstQ",#N/A,FALSE,"Budget2000";"SecondQ",#N/A,FALSE,"Budget2000"}</definedName>
    <definedName name="test" localSheetId="11" hidden="1">{"FirstQ",#N/A,FALSE,"Budget2000";"SecondQ",#N/A,FALSE,"Budget2000"}</definedName>
    <definedName name="test" localSheetId="0" hidden="1">{"FirstQ",#N/A,FALSE,"Budget2000";"SecondQ",#N/A,FALSE,"Budget2000"}</definedName>
    <definedName name="test" localSheetId="6" hidden="1">{"FirstQ",#N/A,FALSE,"Budget2000";"SecondQ",#N/A,FALSE,"Budget2000"}</definedName>
    <definedName name="test" localSheetId="4" hidden="1">{"FirstQ",#N/A,FALSE,"Budget2000";"SecondQ",#N/A,FALSE,"Budget2000"}</definedName>
    <definedName name="test" localSheetId="3" hidden="1">{"FirstQ",#N/A,FALSE,"Budget2000";"SecondQ",#N/A,FALSE,"Budget2000"}</definedName>
    <definedName name="test" localSheetId="13" hidden="1">{"FirstQ",#N/A,FALSE,"Budget2000";"SecondQ",#N/A,FALSE,"Budget2000"}</definedName>
    <definedName name="test" localSheetId="9" hidden="1">{"FirstQ",#N/A,FALSE,"Budget2000";"SecondQ",#N/A,FALSE,"Budget2000"}</definedName>
    <definedName name="test" localSheetId="15" hidden="1">{"FirstQ",#N/A,FALSE,"Budget2000";"SecondQ",#N/A,FALSE,"Budget2000"}</definedName>
    <definedName name="test" localSheetId="5" hidden="1">{"FirstQ",#N/A,FALSE,"Budget2000";"SecondQ",#N/A,FALSE,"Budget2000"}</definedName>
    <definedName name="test" localSheetId="7" hidden="1">{"FirstQ",#N/A,FALSE,"Budget2000";"SecondQ",#N/A,FALSE,"Budget2000"}</definedName>
    <definedName name="test" hidden="1">{"FirstQ",#N/A,FALSE,"Budget2000";"SecondQ",#N/A,FALSE,"Budget2000"}</definedName>
    <definedName name="wrn.AllData." localSheetId="1" hidden="1">{"FirstQ",#N/A,FALSE,"Budget2000";"SecondQ",#N/A,FALSE,"Budget2000";"Summary",#N/A,FALSE,"Budget2000"}</definedName>
    <definedName name="wrn.AllData." localSheetId="8" hidden="1">{"FirstQ",#N/A,FALSE,"Budget2000";"SecondQ",#N/A,FALSE,"Budget2000";"Summary",#N/A,FALSE,"Budget2000"}</definedName>
    <definedName name="wrn.AllData." localSheetId="11" hidden="1">{"FirstQ",#N/A,FALSE,"Budget2000";"SecondQ",#N/A,FALSE,"Budget2000";"Summary",#N/A,FALSE,"Budget2000"}</definedName>
    <definedName name="wrn.AllData." localSheetId="0" hidden="1">{"FirstQ",#N/A,FALSE,"Budget2000";"SecondQ",#N/A,FALSE,"Budget2000";"Summary",#N/A,FALSE,"Budget2000"}</definedName>
    <definedName name="wrn.AllData." localSheetId="6" hidden="1">{"FirstQ",#N/A,FALSE,"Budget2000";"SecondQ",#N/A,FALSE,"Budget2000";"Summary",#N/A,FALSE,"Budget2000"}</definedName>
    <definedName name="wrn.AllData." localSheetId="4" hidden="1">{"FirstQ",#N/A,FALSE,"Budget2000";"SecondQ",#N/A,FALSE,"Budget2000";"Summary",#N/A,FALSE,"Budget2000"}</definedName>
    <definedName name="wrn.AllData." localSheetId="3" hidden="1">{"FirstQ",#N/A,FALSE,"Budget2000";"SecondQ",#N/A,FALSE,"Budget2000";"Summary",#N/A,FALSE,"Budget2000"}</definedName>
    <definedName name="wrn.AllData." localSheetId="13" hidden="1">{"FirstQ",#N/A,FALSE,"Budget2000";"SecondQ",#N/A,FALSE,"Budget2000";"Summary",#N/A,FALSE,"Budget2000"}</definedName>
    <definedName name="wrn.AllData." localSheetId="9" hidden="1">{"FirstQ",#N/A,FALSE,"Budget2000";"SecondQ",#N/A,FALSE,"Budget2000";"Summary",#N/A,FALSE,"Budget2000"}</definedName>
    <definedName name="wrn.AllData." localSheetId="15" hidden="1">{"FirstQ",#N/A,FALSE,"Budget2000";"SecondQ",#N/A,FALSE,"Budget2000";"Summary",#N/A,FALSE,"Budget2000"}</definedName>
    <definedName name="wrn.AllData." localSheetId="5" hidden="1">{"FirstQ",#N/A,FALSE,"Budget2000";"SecondQ",#N/A,FALSE,"Budget2000";"Summary",#N/A,FALSE,"Budget2000"}</definedName>
    <definedName name="wrn.AllData." localSheetId="7" hidden="1">{"FirstQ",#N/A,FALSE,"Budget2000";"SecondQ",#N/A,FALSE,"Budget2000";"Summary",#N/A,FALSE,"Budget2000"}</definedName>
    <definedName name="wrn.AllData." hidden="1">{"FirstQ",#N/A,FALSE,"Budget2000";"SecondQ",#N/A,FALSE,"Budget2000";"Summary",#N/A,FALSE,"Budget2000"}</definedName>
    <definedName name="wrn.FirstHalf." localSheetId="1" hidden="1">{"FirstQ",#N/A,FALSE,"Budget2000";"SecondQ",#N/A,FALSE,"Budget2000"}</definedName>
    <definedName name="wrn.FirstHalf." localSheetId="8" hidden="1">{"FirstQ",#N/A,FALSE,"Budget2000";"SecondQ",#N/A,FALSE,"Budget2000"}</definedName>
    <definedName name="wrn.FirstHalf." localSheetId="11" hidden="1">{"FirstQ",#N/A,FALSE,"Budget2000";"SecondQ",#N/A,FALSE,"Budget2000"}</definedName>
    <definedName name="wrn.FirstHalf." localSheetId="0" hidden="1">{"FirstQ",#N/A,FALSE,"Budget2000";"SecondQ",#N/A,FALSE,"Budget2000"}</definedName>
    <definedName name="wrn.FirstHalf." localSheetId="6" hidden="1">{"FirstQ",#N/A,FALSE,"Budget2000";"SecondQ",#N/A,FALSE,"Budget2000"}</definedName>
    <definedName name="wrn.FirstHalf." localSheetId="4" hidden="1">{"FirstQ",#N/A,FALSE,"Budget2000";"SecondQ",#N/A,FALSE,"Budget2000"}</definedName>
    <definedName name="wrn.FirstHalf." localSheetId="3" hidden="1">{"FirstQ",#N/A,FALSE,"Budget2000";"SecondQ",#N/A,FALSE,"Budget2000"}</definedName>
    <definedName name="wrn.FirstHalf." localSheetId="13" hidden="1">{"FirstQ",#N/A,FALSE,"Budget2000";"SecondQ",#N/A,FALSE,"Budget2000"}</definedName>
    <definedName name="wrn.FirstHalf." localSheetId="9" hidden="1">{"FirstQ",#N/A,FALSE,"Budget2000";"SecondQ",#N/A,FALSE,"Budget2000"}</definedName>
    <definedName name="wrn.FirstHalf." localSheetId="15" hidden="1">{"FirstQ",#N/A,FALSE,"Budget2000";"SecondQ",#N/A,FALSE,"Budget2000"}</definedName>
    <definedName name="wrn.FirstHalf." localSheetId="5" hidden="1">{"FirstQ",#N/A,FALSE,"Budget2000";"SecondQ",#N/A,FALSE,"Budget2000"}</definedName>
    <definedName name="wrn.FirstHalf." localSheetId="7" hidden="1">{"FirstQ",#N/A,FALSE,"Budget2000";"SecondQ",#N/A,FALSE,"Budget2000"}</definedName>
    <definedName name="wrn.FirstHalf." hidden="1">{"FirstQ",#N/A,FALSE,"Budget2000";"SecondQ",#N/A,FALSE,"Budget2000"}</definedName>
    <definedName name="x" localSheetId="1" hidden="1">{"FirstQ",#N/A,FALSE,"Budget2000";"SecondQ",#N/A,FALSE,"Budget2000";"Summary",#N/A,FALSE,"Budget2000"}</definedName>
    <definedName name="x" localSheetId="8" hidden="1">{"FirstQ",#N/A,FALSE,"Budget2000";"SecondQ",#N/A,FALSE,"Budget2000";"Summary",#N/A,FALSE,"Budget2000"}</definedName>
    <definedName name="x" localSheetId="11" hidden="1">{"FirstQ",#N/A,FALSE,"Budget2000";"SecondQ",#N/A,FALSE,"Budget2000";"Summary",#N/A,FALSE,"Budget2000"}</definedName>
    <definedName name="x" localSheetId="0" hidden="1">{"FirstQ",#N/A,FALSE,"Budget2000";"SecondQ",#N/A,FALSE,"Budget2000";"Summary",#N/A,FALSE,"Budget2000"}</definedName>
    <definedName name="x" localSheetId="6" hidden="1">{"FirstQ",#N/A,FALSE,"Budget2000";"SecondQ",#N/A,FALSE,"Budget2000";"Summary",#N/A,FALSE,"Budget2000"}</definedName>
    <definedName name="x" localSheetId="4" hidden="1">{"FirstQ",#N/A,FALSE,"Budget2000";"SecondQ",#N/A,FALSE,"Budget2000";"Summary",#N/A,FALSE,"Budget2000"}</definedName>
    <definedName name="x" localSheetId="3" hidden="1">{"FirstQ",#N/A,FALSE,"Budget2000";"SecondQ",#N/A,FALSE,"Budget2000";"Summary",#N/A,FALSE,"Budget2000"}</definedName>
    <definedName name="x" localSheetId="13" hidden="1">{"FirstQ",#N/A,FALSE,"Budget2000";"SecondQ",#N/A,FALSE,"Budget2000";"Summary",#N/A,FALSE,"Budget2000"}</definedName>
    <definedName name="x" localSheetId="9" hidden="1">{"FirstQ",#N/A,FALSE,"Budget2000";"SecondQ",#N/A,FALSE,"Budget2000";"Summary",#N/A,FALSE,"Budget2000"}</definedName>
    <definedName name="x" localSheetId="15" hidden="1">{"FirstQ",#N/A,FALSE,"Budget2000";"SecondQ",#N/A,FALSE,"Budget2000";"Summary",#N/A,FALSE,"Budget2000"}</definedName>
    <definedName name="x" localSheetId="5" hidden="1">{"FirstQ",#N/A,FALSE,"Budget2000";"SecondQ",#N/A,FALSE,"Budget2000";"Summary",#N/A,FALSE,"Budget2000"}</definedName>
    <definedName name="x" localSheetId="7" hidden="1">{"FirstQ",#N/A,FALSE,"Budget2000";"SecondQ",#N/A,FALSE,"Budget2000";"Summary",#N/A,FALSE,"Budget2000"}</definedName>
    <definedName name="x" hidden="1">{"FirstQ",#N/A,FALSE,"Budget2000";"SecondQ",#N/A,FALSE,"Budget2000";"Summary",#N/A,FALSE,"Budget2000"}</definedName>
    <definedName name="xxxxxxxxxxxxxxxxxxx" localSheetId="1" hidden="1">{"AllDetail",#N/A,FALSE,"Research Budget";"1stQuarter",#N/A,FALSE,"Research Budget";"2nd Quarter",#N/A,FALSE,"Research Budget";"Summary",#N/A,FALSE,"Research Budget"}</definedName>
    <definedName name="xxxxxxxxxxxxxxxxxxx" localSheetId="8" hidden="1">{"AllDetail",#N/A,FALSE,"Research Budget";"1stQuarter",#N/A,FALSE,"Research Budget";"2nd Quarter",#N/A,FALSE,"Research Budget";"Summary",#N/A,FALSE,"Research Budget"}</definedName>
    <definedName name="xxxxxxxxxxxxxxxxxxx" localSheetId="11" hidden="1">{"AllDetail",#N/A,FALSE,"Research Budget";"1stQuarter",#N/A,FALSE,"Research Budget";"2nd Quarter",#N/A,FALSE,"Research Budget";"Summary",#N/A,FALSE,"Research Budget"}</definedName>
    <definedName name="xxxxxxxxxxxxxxxxxxx" localSheetId="0" hidden="1">{"AllDetail",#N/A,FALSE,"Research Budget";"1stQuarter",#N/A,FALSE,"Research Budget";"2nd Quarter",#N/A,FALSE,"Research Budget";"Summary",#N/A,FALSE,"Research Budget"}</definedName>
    <definedName name="xxxxxxxxxxxxxxxxxxx" localSheetId="6" hidden="1">{"AllDetail",#N/A,FALSE,"Research Budget";"1stQuarter",#N/A,FALSE,"Research Budget";"2nd Quarter",#N/A,FALSE,"Research Budget";"Summary",#N/A,FALSE,"Research Budget"}</definedName>
    <definedName name="xxxxxxxxxxxxxxxxxxx" localSheetId="4" hidden="1">{"AllDetail",#N/A,FALSE,"Research Budget";"1stQuarter",#N/A,FALSE,"Research Budget";"2nd Quarter",#N/A,FALSE,"Research Budget";"Summary",#N/A,FALSE,"Research Budget"}</definedName>
    <definedName name="xxxxxxxxxxxxxxxxxxx" localSheetId="3" hidden="1">{"AllDetail",#N/A,FALSE,"Research Budget";"1stQuarter",#N/A,FALSE,"Research Budget";"2nd Quarter",#N/A,FALSE,"Research Budget";"Summary",#N/A,FALSE,"Research Budget"}</definedName>
    <definedName name="xxxxxxxxxxxxxxxxxxx" localSheetId="13" hidden="1">{"AllDetail",#N/A,FALSE,"Research Budget";"1stQuarter",#N/A,FALSE,"Research Budget";"2nd Quarter",#N/A,FALSE,"Research Budget";"Summary",#N/A,FALSE,"Research Budget"}</definedName>
    <definedName name="xxxxxxxxxxxxxxxxxxx" localSheetId="9" hidden="1">{"AllDetail",#N/A,FALSE,"Research Budget";"1stQuarter",#N/A,FALSE,"Research Budget";"2nd Quarter",#N/A,FALSE,"Research Budget";"Summary",#N/A,FALSE,"Research Budget"}</definedName>
    <definedName name="xxxxxxxxxxxxxxxxxxx" localSheetId="15" hidden="1">{"AllDetail",#N/A,FALSE,"Research Budget";"1stQuarter",#N/A,FALSE,"Research Budget";"2nd Quarter",#N/A,FALSE,"Research Budget";"Summary",#N/A,FALSE,"Research Budget"}</definedName>
    <definedName name="xxxxxxxxxxxxxxxxxxx" localSheetId="5" hidden="1">{"AllDetail",#N/A,FALSE,"Research Budget";"1stQuarter",#N/A,FALSE,"Research Budget";"2nd Quarter",#N/A,FALSE,"Research Budget";"Summary",#N/A,FALSE,"Research Budget"}</definedName>
    <definedName name="xxxxxxxxxxxxxxxxxxx" localSheetId="7" hidden="1">{"AllDetail",#N/A,FALSE,"Research Budget";"1stQuarter",#N/A,FALSE,"Research Budget";"2nd Quarter",#N/A,FALSE,"Research Budget";"Summary",#N/A,FALSE,"Research Budget"}</definedName>
    <definedName name="xxxxxxxxxxxxxxxxxxx" hidden="1">{"AllDetail",#N/A,FALSE,"Research Budget";"1stQuarter",#N/A,FALSE,"Research Budget";"2nd Quarter",#N/A,FALSE,"Research Budget";"Summary",#N/A,FALSE,"Research Budget"}</definedName>
  </definedNames>
  <calcPr calcId="191028"/>
  <extLst>
    <ext xmlns:x15="http://schemas.microsoft.com/office/spreadsheetml/2010/11/main" uri="{FCE2AD5D-F65C-4FA6-A056-5C36A1767C68}">
      <x15:dataModel>
        <x15:modelTables>
          <x15:modelTable id="Table1" name="Table1" connection="WorksheetConnection_Table1"/>
          <x15:modelTable id="Range" name="Range" connection="WorksheetConnection_map!$A$1:$D$21"/>
        </x15:modelTables>
      </x15:dataModel>
    </ext>
  </extLst>
</workbook>
</file>

<file path=xl/calcChain.xml><?xml version="1.0" encoding="utf-8"?>
<calcChain xmlns="http://schemas.openxmlformats.org/spreadsheetml/2006/main">
  <c r="F2" i="97" l="1"/>
  <c r="F3" i="92"/>
  <c r="F4" i="92"/>
  <c r="F5" i="92"/>
  <c r="F6" i="92"/>
  <c r="F7" i="92"/>
  <c r="F8" i="92"/>
  <c r="F9" i="92"/>
  <c r="F10" i="92"/>
  <c r="F11" i="92"/>
  <c r="F12" i="92"/>
  <c r="F13" i="92"/>
  <c r="F14" i="92"/>
  <c r="F15" i="92"/>
  <c r="F16" i="92"/>
  <c r="F17" i="92"/>
  <c r="F18" i="92"/>
  <c r="F19" i="92"/>
  <c r="F20" i="92"/>
  <c r="F21" i="92"/>
  <c r="F22" i="92"/>
  <c r="F23" i="92"/>
  <c r="F24" i="92"/>
  <c r="F25" i="92"/>
  <c r="F26" i="92"/>
  <c r="F27" i="92"/>
  <c r="F28" i="92"/>
  <c r="F29" i="92"/>
  <c r="F30" i="92"/>
  <c r="F31" i="92"/>
  <c r="F32" i="92"/>
  <c r="F33" i="92"/>
  <c r="F34" i="92"/>
  <c r="F35" i="92"/>
  <c r="F36" i="92"/>
  <c r="F37" i="92"/>
  <c r="F38" i="92"/>
  <c r="F39" i="92"/>
  <c r="F40" i="92"/>
  <c r="F41" i="92"/>
  <c r="F42" i="92"/>
  <c r="F43" i="92"/>
  <c r="F44" i="92"/>
  <c r="F45" i="92"/>
  <c r="F46" i="92"/>
  <c r="F47" i="92"/>
  <c r="F48" i="92"/>
  <c r="F49" i="92"/>
  <c r="F50" i="92"/>
  <c r="F51" i="92"/>
  <c r="F52" i="92"/>
  <c r="F53" i="92"/>
  <c r="F54" i="92"/>
  <c r="F55" i="92"/>
  <c r="F56" i="92"/>
  <c r="F57" i="92"/>
  <c r="F58" i="92"/>
  <c r="F59" i="92"/>
  <c r="F60" i="92"/>
  <c r="F61" i="92"/>
  <c r="F62" i="92"/>
  <c r="F63" i="92"/>
  <c r="F64" i="92"/>
  <c r="F65" i="92"/>
  <c r="F66" i="92"/>
  <c r="F67" i="92"/>
  <c r="F68" i="92"/>
  <c r="F69" i="92"/>
  <c r="F70" i="92"/>
  <c r="F71" i="92"/>
  <c r="F72" i="92"/>
  <c r="F73" i="92"/>
  <c r="F74" i="92"/>
  <c r="F75" i="92"/>
  <c r="F76" i="92"/>
  <c r="F77" i="92"/>
  <c r="F78" i="92"/>
  <c r="F79" i="92"/>
  <c r="F80" i="92"/>
  <c r="F81" i="92"/>
  <c r="F82" i="92"/>
  <c r="F83" i="92"/>
  <c r="F84" i="92"/>
  <c r="F85" i="92"/>
  <c r="F86" i="92"/>
  <c r="F87" i="92"/>
  <c r="F88" i="92"/>
  <c r="F89" i="92"/>
  <c r="F90" i="92"/>
  <c r="F91" i="92"/>
  <c r="F92" i="92"/>
  <c r="F93" i="92"/>
  <c r="F94" i="92"/>
  <c r="F95" i="92"/>
  <c r="F96" i="92"/>
  <c r="F97" i="92"/>
  <c r="F98" i="92"/>
  <c r="F99" i="92"/>
  <c r="F100" i="92"/>
  <c r="F101" i="92"/>
  <c r="F102" i="92"/>
  <c r="F103" i="92"/>
  <c r="F104" i="92"/>
  <c r="F105" i="92"/>
  <c r="F106" i="92"/>
  <c r="F107" i="92"/>
  <c r="F108" i="92"/>
  <c r="F109" i="92"/>
  <c r="F110" i="92"/>
  <c r="F111" i="92"/>
  <c r="F112" i="92"/>
  <c r="F113" i="92"/>
  <c r="F114" i="92"/>
  <c r="F115" i="92"/>
  <c r="F116" i="92"/>
  <c r="F117" i="92"/>
  <c r="F118" i="92"/>
  <c r="F119" i="92"/>
  <c r="F120" i="92"/>
  <c r="F121" i="92"/>
  <c r="F122" i="92"/>
  <c r="F123" i="92"/>
  <c r="F124" i="92"/>
  <c r="F125" i="92"/>
  <c r="F126" i="92"/>
  <c r="F127" i="92"/>
  <c r="F128" i="92"/>
  <c r="F129" i="92"/>
  <c r="F130" i="92"/>
  <c r="F131" i="92"/>
  <c r="F132" i="92"/>
  <c r="F133" i="92"/>
  <c r="F134" i="92"/>
  <c r="F135" i="92"/>
  <c r="F136" i="92"/>
  <c r="F137" i="92"/>
  <c r="F138" i="92"/>
  <c r="F139" i="92"/>
  <c r="F140" i="92"/>
  <c r="F141" i="92"/>
  <c r="F142" i="92"/>
  <c r="F143" i="92"/>
  <c r="F144" i="92"/>
  <c r="F145" i="92"/>
  <c r="F146" i="92"/>
  <c r="F147" i="92"/>
  <c r="F148" i="92"/>
  <c r="F149" i="92"/>
  <c r="F150" i="92"/>
  <c r="F151" i="92"/>
  <c r="F152" i="92"/>
  <c r="F153" i="92"/>
  <c r="F154" i="92"/>
  <c r="F155" i="92"/>
  <c r="F156" i="92"/>
  <c r="F157" i="92"/>
  <c r="F158" i="92"/>
  <c r="F159" i="92"/>
  <c r="F160" i="92"/>
  <c r="F161" i="92"/>
  <c r="F162" i="92"/>
  <c r="F163" i="92"/>
  <c r="F164" i="92"/>
  <c r="F165" i="92"/>
  <c r="F166" i="92"/>
  <c r="F167" i="92"/>
  <c r="F168" i="92"/>
  <c r="F169" i="92"/>
  <c r="F170" i="92"/>
  <c r="F171" i="92"/>
  <c r="F172" i="92"/>
  <c r="F173" i="92"/>
  <c r="F174" i="92"/>
  <c r="F175" i="92"/>
  <c r="F176" i="92"/>
  <c r="F177" i="92"/>
  <c r="F178" i="92"/>
  <c r="F179" i="92"/>
  <c r="F180" i="92"/>
  <c r="F181" i="92"/>
  <c r="F182" i="92"/>
  <c r="F183" i="92"/>
  <c r="F184" i="92"/>
  <c r="F185" i="92"/>
  <c r="F186" i="92"/>
  <c r="F187" i="92"/>
  <c r="F188" i="92"/>
  <c r="F189" i="92"/>
  <c r="F190" i="92"/>
  <c r="F191" i="92"/>
  <c r="F192" i="92"/>
  <c r="F193" i="92"/>
  <c r="F194" i="92"/>
  <c r="F195" i="92"/>
  <c r="F196" i="92"/>
  <c r="F197" i="92"/>
  <c r="F198" i="92"/>
  <c r="F199" i="92"/>
  <c r="F200" i="92"/>
  <c r="F201" i="92"/>
  <c r="F202" i="92"/>
  <c r="F203" i="92"/>
  <c r="F204" i="92"/>
  <c r="F205" i="92"/>
  <c r="F206" i="92"/>
  <c r="F207" i="92"/>
  <c r="F208" i="92"/>
  <c r="F209" i="92"/>
  <c r="F210" i="92"/>
  <c r="F211" i="92"/>
  <c r="F212" i="92"/>
  <c r="F213" i="92"/>
  <c r="F214" i="92"/>
  <c r="F215" i="92"/>
  <c r="F216" i="92"/>
  <c r="F217" i="92"/>
  <c r="F218" i="92"/>
  <c r="F219" i="92"/>
  <c r="F220" i="92"/>
  <c r="F221" i="92"/>
  <c r="F222" i="92"/>
  <c r="F223" i="92"/>
  <c r="F224" i="92"/>
  <c r="F225" i="92"/>
  <c r="F226" i="92"/>
  <c r="F227" i="92"/>
  <c r="F228" i="92"/>
  <c r="F229" i="92"/>
  <c r="F230" i="92"/>
  <c r="F231" i="92"/>
  <c r="F232" i="92"/>
  <c r="F233" i="92"/>
  <c r="F234" i="92"/>
  <c r="F235" i="92"/>
  <c r="F236" i="92"/>
  <c r="F237" i="92"/>
  <c r="F238" i="92"/>
  <c r="F239" i="92"/>
  <c r="F240" i="92"/>
  <c r="F241" i="92"/>
  <c r="F242" i="92"/>
  <c r="F243" i="92"/>
  <c r="F244" i="92"/>
  <c r="F245" i="92"/>
  <c r="F246" i="92"/>
  <c r="F247" i="92"/>
  <c r="F248" i="92"/>
  <c r="F249" i="92"/>
  <c r="F250" i="92"/>
  <c r="F251" i="92"/>
  <c r="F252" i="92"/>
  <c r="F253" i="92"/>
  <c r="F254" i="92"/>
  <c r="F255" i="92"/>
  <c r="F256" i="92"/>
  <c r="F257" i="92"/>
  <c r="F258" i="92"/>
  <c r="F259" i="92"/>
  <c r="F260" i="92"/>
  <c r="F261" i="92"/>
  <c r="F262" i="92"/>
  <c r="F263" i="92"/>
  <c r="F264" i="92"/>
  <c r="F265" i="92"/>
  <c r="F266" i="92"/>
  <c r="F267" i="92"/>
  <c r="F268" i="92"/>
  <c r="F269" i="92"/>
  <c r="F270" i="92"/>
  <c r="F271" i="92"/>
  <c r="F272" i="92"/>
  <c r="F273" i="92"/>
  <c r="F274" i="92"/>
  <c r="F275" i="92"/>
  <c r="F276" i="92"/>
  <c r="F277" i="92"/>
  <c r="F278" i="92"/>
  <c r="F279" i="92"/>
  <c r="F280" i="92"/>
  <c r="F281" i="92"/>
  <c r="F282" i="92"/>
  <c r="F283" i="92"/>
  <c r="F284" i="92"/>
  <c r="F285" i="92"/>
  <c r="F286" i="92"/>
  <c r="F287" i="92"/>
  <c r="F288" i="92"/>
  <c r="F289" i="92"/>
  <c r="F290" i="92"/>
  <c r="F291" i="92"/>
  <c r="F292" i="92"/>
  <c r="F293" i="92"/>
  <c r="F294" i="92"/>
  <c r="F295" i="92"/>
  <c r="F296" i="92"/>
  <c r="F297" i="92"/>
  <c r="F298" i="92"/>
  <c r="F299" i="92"/>
  <c r="F300" i="92"/>
  <c r="F301" i="92"/>
  <c r="F302" i="92"/>
  <c r="F303" i="92"/>
  <c r="F304" i="92"/>
  <c r="F305" i="92"/>
  <c r="F306" i="92"/>
  <c r="F307" i="92"/>
  <c r="F308" i="92"/>
  <c r="F309" i="92"/>
  <c r="F310" i="92"/>
  <c r="F311" i="92"/>
  <c r="F312" i="92"/>
  <c r="F313" i="92"/>
  <c r="F314" i="92"/>
  <c r="F315" i="92"/>
  <c r="F316" i="92"/>
  <c r="F317" i="92"/>
  <c r="F318" i="92"/>
  <c r="F319" i="92"/>
  <c r="F320" i="92"/>
  <c r="F321" i="92"/>
  <c r="F322" i="92"/>
  <c r="F323" i="92"/>
  <c r="F324" i="92"/>
  <c r="F325" i="92"/>
  <c r="F326" i="92"/>
  <c r="F327" i="92"/>
  <c r="F328" i="92"/>
  <c r="F329" i="92"/>
  <c r="F330" i="92"/>
  <c r="F331" i="92"/>
  <c r="F332" i="92"/>
  <c r="F333" i="92"/>
  <c r="F334" i="92"/>
  <c r="F335" i="92"/>
  <c r="F336" i="92"/>
  <c r="F337" i="92"/>
  <c r="F338" i="92"/>
  <c r="F339" i="92"/>
  <c r="F340" i="92"/>
  <c r="F341" i="92"/>
  <c r="F342" i="92"/>
  <c r="F343" i="92"/>
  <c r="F344" i="92"/>
  <c r="F345" i="92"/>
  <c r="F346" i="92"/>
  <c r="F347" i="92"/>
  <c r="F348" i="92"/>
  <c r="F349" i="92"/>
  <c r="F350" i="92"/>
  <c r="F351" i="92"/>
  <c r="F352" i="92"/>
  <c r="F353" i="92"/>
  <c r="F354" i="92"/>
  <c r="F355" i="92"/>
  <c r="F356" i="92"/>
  <c r="F357" i="92"/>
  <c r="F358" i="92"/>
  <c r="F359" i="92"/>
  <c r="F360" i="92"/>
  <c r="F361" i="92"/>
  <c r="F362" i="92"/>
  <c r="F363" i="92"/>
  <c r="F364" i="92"/>
  <c r="F365" i="92"/>
  <c r="F366" i="92"/>
  <c r="F367" i="92"/>
  <c r="F368" i="92"/>
  <c r="F369" i="92"/>
  <c r="F370" i="92"/>
  <c r="F371" i="92"/>
  <c r="F372" i="92"/>
  <c r="F373" i="92"/>
  <c r="F374" i="92"/>
  <c r="F375" i="92"/>
  <c r="F376" i="92"/>
  <c r="F377" i="92"/>
  <c r="F378" i="92"/>
  <c r="F379" i="92"/>
  <c r="F380" i="92"/>
  <c r="F381" i="92"/>
  <c r="F382" i="92"/>
  <c r="F383" i="92"/>
  <c r="F384" i="92"/>
  <c r="F385" i="92"/>
  <c r="F386" i="92"/>
  <c r="F387" i="92"/>
  <c r="F388" i="92"/>
  <c r="F389" i="92"/>
  <c r="F390" i="92"/>
  <c r="F391" i="92"/>
  <c r="F392" i="92"/>
  <c r="F393" i="92"/>
  <c r="F394" i="92"/>
  <c r="F395" i="92"/>
  <c r="F396" i="92"/>
  <c r="F397" i="92"/>
  <c r="F398" i="92"/>
  <c r="F399" i="92"/>
  <c r="F400" i="92"/>
  <c r="F401" i="92"/>
  <c r="F402" i="92"/>
  <c r="F403" i="92"/>
  <c r="F404" i="92"/>
  <c r="F405" i="92"/>
  <c r="F406" i="92"/>
  <c r="F407" i="92"/>
  <c r="F408" i="92"/>
  <c r="F409" i="92"/>
  <c r="F410" i="92"/>
  <c r="F411" i="92"/>
  <c r="F412" i="92"/>
  <c r="F413" i="92"/>
  <c r="F414" i="92"/>
  <c r="F415" i="92"/>
  <c r="F416" i="92"/>
  <c r="F417" i="92"/>
  <c r="F418" i="92"/>
  <c r="F419" i="92"/>
  <c r="F420" i="92"/>
  <c r="F421" i="92"/>
  <c r="F422" i="92"/>
  <c r="F423" i="92"/>
  <c r="F424" i="92"/>
  <c r="F425" i="92"/>
  <c r="F426" i="92"/>
  <c r="F427" i="92"/>
  <c r="F428" i="92"/>
  <c r="F429" i="92"/>
  <c r="F430" i="92"/>
  <c r="F431" i="92"/>
  <c r="F432" i="92"/>
  <c r="F433" i="92"/>
  <c r="F434" i="92"/>
  <c r="F435" i="92"/>
  <c r="F436" i="92"/>
  <c r="F437" i="92"/>
  <c r="F438" i="92"/>
  <c r="F439" i="92"/>
  <c r="F440" i="92"/>
  <c r="F441" i="92"/>
  <c r="F442" i="92"/>
  <c r="F443" i="92"/>
  <c r="F444" i="92"/>
  <c r="F445" i="92"/>
  <c r="F446" i="92"/>
  <c r="F447" i="92"/>
  <c r="F448" i="92"/>
  <c r="F449" i="92"/>
  <c r="F450" i="92"/>
  <c r="F451" i="92"/>
  <c r="F452" i="92"/>
  <c r="F453" i="92"/>
  <c r="F454" i="92"/>
  <c r="F455" i="92"/>
  <c r="F456" i="92"/>
  <c r="F457" i="92"/>
  <c r="F458" i="92"/>
  <c r="F459" i="92"/>
  <c r="F460" i="92"/>
  <c r="F461" i="92"/>
  <c r="F462" i="92"/>
  <c r="F463" i="92"/>
  <c r="F464" i="92"/>
  <c r="F465" i="92"/>
  <c r="F466" i="92"/>
  <c r="F467" i="92"/>
  <c r="F468" i="92"/>
  <c r="F469" i="92"/>
  <c r="F470" i="92"/>
  <c r="F471" i="92"/>
  <c r="F472" i="92"/>
  <c r="F473" i="92"/>
  <c r="F474" i="92"/>
  <c r="F475" i="92"/>
  <c r="F476" i="92"/>
  <c r="F477" i="92"/>
  <c r="F478" i="92"/>
  <c r="F479" i="92"/>
  <c r="F480" i="92"/>
  <c r="F481" i="92"/>
  <c r="F482" i="92"/>
  <c r="F483" i="92"/>
  <c r="F484" i="92"/>
  <c r="F485" i="92"/>
  <c r="F486" i="92"/>
  <c r="F487" i="92"/>
  <c r="F488" i="92"/>
  <c r="F489" i="92"/>
  <c r="F490" i="92"/>
  <c r="F491" i="92"/>
  <c r="F492" i="92"/>
  <c r="F493" i="92"/>
  <c r="F494" i="92"/>
  <c r="F495" i="92"/>
  <c r="F496" i="92"/>
  <c r="F497" i="92"/>
  <c r="F498" i="92"/>
  <c r="F499" i="92"/>
  <c r="F500" i="92"/>
  <c r="F501" i="92"/>
  <c r="F502" i="92"/>
  <c r="F503" i="92"/>
  <c r="F504" i="92"/>
  <c r="F505" i="92"/>
  <c r="F506" i="92"/>
  <c r="F507" i="92"/>
  <c r="F508" i="92"/>
  <c r="F509" i="92"/>
  <c r="F510" i="92"/>
  <c r="F511" i="92"/>
  <c r="F512" i="92"/>
  <c r="F513" i="92"/>
  <c r="F514" i="92"/>
  <c r="F515" i="92"/>
  <c r="F516" i="92"/>
  <c r="F517" i="92"/>
  <c r="F518" i="92"/>
  <c r="F519" i="92"/>
  <c r="F520" i="92"/>
  <c r="F521" i="92"/>
  <c r="F522" i="92"/>
  <c r="F523" i="92"/>
  <c r="F524" i="92"/>
  <c r="F525" i="92"/>
  <c r="F526" i="92"/>
  <c r="F527" i="92"/>
  <c r="F528" i="92"/>
  <c r="F529" i="92"/>
  <c r="F530" i="92"/>
  <c r="F531" i="92"/>
  <c r="F532" i="92"/>
  <c r="F533" i="92"/>
  <c r="F534" i="92"/>
  <c r="F535" i="92"/>
  <c r="F536" i="92"/>
  <c r="F537" i="92"/>
  <c r="F538" i="92"/>
  <c r="F539" i="92"/>
  <c r="F540" i="92"/>
  <c r="F541" i="92"/>
  <c r="F542" i="92"/>
  <c r="F543" i="92"/>
  <c r="F544" i="92"/>
  <c r="F545" i="92"/>
  <c r="F546" i="92"/>
  <c r="F547" i="92"/>
  <c r="F548" i="92"/>
  <c r="F549" i="92"/>
  <c r="F550" i="92"/>
  <c r="F551" i="92"/>
  <c r="F552" i="92"/>
  <c r="F553" i="92"/>
  <c r="F554" i="92"/>
  <c r="F555" i="92"/>
  <c r="F556" i="92"/>
  <c r="F557" i="92"/>
  <c r="F558" i="92"/>
  <c r="F559" i="92"/>
  <c r="F560" i="92"/>
  <c r="F561" i="92"/>
  <c r="F562" i="92"/>
  <c r="F563" i="92"/>
  <c r="F564" i="92"/>
  <c r="F565" i="92"/>
  <c r="F566" i="92"/>
  <c r="F567" i="92"/>
  <c r="F568" i="92"/>
  <c r="F569" i="92"/>
  <c r="F570" i="92"/>
  <c r="F571" i="92"/>
  <c r="F572" i="92"/>
  <c r="F573" i="92"/>
  <c r="F574" i="92"/>
  <c r="F575" i="92"/>
  <c r="F576" i="92"/>
  <c r="F577" i="92"/>
  <c r="F578" i="92"/>
  <c r="F579" i="92"/>
  <c r="F580" i="92"/>
  <c r="F581" i="92"/>
  <c r="F582" i="92"/>
  <c r="F583" i="92"/>
  <c r="F584" i="92"/>
  <c r="F585" i="92"/>
  <c r="F586" i="92"/>
  <c r="F587" i="92"/>
  <c r="F588" i="92"/>
  <c r="F589" i="92"/>
  <c r="F590" i="92"/>
  <c r="F591" i="92"/>
  <c r="F592" i="92"/>
  <c r="F593" i="92"/>
  <c r="F594" i="92"/>
  <c r="F595" i="92"/>
  <c r="F596" i="92"/>
  <c r="F597" i="92"/>
  <c r="F598" i="92"/>
  <c r="F599" i="92"/>
  <c r="F600" i="92"/>
  <c r="F601" i="92"/>
  <c r="F602" i="92"/>
  <c r="F603" i="92"/>
  <c r="F604" i="92"/>
  <c r="F605" i="92"/>
  <c r="F606" i="92"/>
  <c r="F607" i="92"/>
  <c r="F608" i="92"/>
  <c r="F609" i="92"/>
  <c r="F610" i="92"/>
  <c r="F611" i="92"/>
  <c r="F612" i="92"/>
  <c r="F613" i="92"/>
  <c r="F614" i="92"/>
  <c r="F615" i="92"/>
  <c r="F616" i="92"/>
  <c r="F617" i="92"/>
  <c r="F618" i="92"/>
  <c r="F619" i="92"/>
  <c r="F620" i="92"/>
  <c r="F621" i="92"/>
  <c r="F622" i="92"/>
  <c r="F623" i="92"/>
  <c r="F624" i="92"/>
  <c r="F625" i="92"/>
  <c r="F626" i="92"/>
  <c r="F627" i="92"/>
  <c r="F628" i="92"/>
  <c r="F629" i="92"/>
  <c r="F630" i="92"/>
  <c r="F631" i="92"/>
  <c r="F632" i="92"/>
  <c r="F633" i="92"/>
  <c r="F634" i="92"/>
  <c r="F635" i="92"/>
  <c r="F636" i="92"/>
  <c r="F637" i="92"/>
  <c r="F638" i="92"/>
  <c r="F639" i="92"/>
  <c r="F640" i="92"/>
  <c r="F641" i="92"/>
  <c r="F642" i="92"/>
  <c r="F643" i="92"/>
  <c r="F644" i="92"/>
  <c r="F645" i="92"/>
  <c r="F646" i="92"/>
  <c r="F647" i="92"/>
  <c r="F648" i="92"/>
  <c r="F649" i="92"/>
  <c r="F650" i="92"/>
  <c r="F651" i="92"/>
  <c r="F652" i="92"/>
  <c r="F653" i="92"/>
  <c r="F654" i="92"/>
  <c r="F655" i="92"/>
  <c r="F656" i="92"/>
  <c r="F657" i="92"/>
  <c r="F658" i="92"/>
  <c r="F659" i="92"/>
  <c r="F660" i="92"/>
  <c r="F661" i="92"/>
  <c r="F662" i="92"/>
  <c r="F663" i="92"/>
  <c r="F664" i="92"/>
  <c r="F665" i="92"/>
  <c r="F666" i="92"/>
  <c r="F667" i="92"/>
  <c r="F668" i="92"/>
  <c r="F669" i="92"/>
  <c r="F670" i="92"/>
  <c r="F671" i="92"/>
  <c r="F672" i="92"/>
  <c r="F673" i="92"/>
  <c r="F674" i="92"/>
  <c r="F675" i="92"/>
  <c r="F676" i="92"/>
  <c r="F677" i="92"/>
  <c r="F678" i="92"/>
  <c r="F679" i="92"/>
  <c r="F680" i="92"/>
  <c r="F681" i="92"/>
  <c r="F682" i="92"/>
  <c r="F683" i="92"/>
  <c r="F684" i="92"/>
  <c r="F685" i="92"/>
  <c r="F686" i="92"/>
  <c r="F687" i="92"/>
  <c r="F688" i="92"/>
  <c r="F689" i="92"/>
  <c r="F690" i="92"/>
  <c r="F691" i="92"/>
  <c r="F692" i="92"/>
  <c r="F693" i="92"/>
  <c r="F694" i="92"/>
  <c r="F695" i="92"/>
  <c r="F696" i="92"/>
  <c r="F697" i="92"/>
  <c r="F698" i="92"/>
  <c r="F699" i="92"/>
  <c r="F700" i="92"/>
  <c r="F701" i="92"/>
  <c r="F702" i="92"/>
  <c r="F703" i="92"/>
  <c r="F704" i="92"/>
  <c r="F705" i="92"/>
  <c r="F706" i="92"/>
  <c r="F707" i="92"/>
  <c r="F708" i="92"/>
  <c r="F709" i="92"/>
  <c r="F710" i="92"/>
  <c r="F711" i="92"/>
  <c r="F712" i="92"/>
  <c r="F713" i="92"/>
  <c r="F714" i="92"/>
  <c r="F715" i="92"/>
  <c r="F716" i="92"/>
  <c r="F717" i="92"/>
  <c r="F718" i="92"/>
  <c r="F719" i="92"/>
  <c r="F720" i="92"/>
  <c r="F721" i="92"/>
  <c r="F722" i="92"/>
  <c r="F723" i="92"/>
  <c r="F724" i="92"/>
  <c r="F725" i="92"/>
  <c r="F726" i="92"/>
  <c r="F727" i="92"/>
  <c r="F728" i="92"/>
  <c r="F729" i="92"/>
  <c r="F730" i="92"/>
  <c r="F731" i="92"/>
  <c r="F732" i="92"/>
  <c r="F733" i="92"/>
  <c r="F734" i="92"/>
  <c r="F735" i="92"/>
  <c r="F736" i="92"/>
  <c r="F737" i="92"/>
  <c r="F738" i="92"/>
  <c r="F739" i="92"/>
  <c r="F740" i="92"/>
  <c r="F741" i="92"/>
  <c r="F742" i="92"/>
  <c r="F2" i="92"/>
  <c r="G27" i="91" l="1"/>
  <c r="G26" i="91"/>
  <c r="G25" i="91"/>
  <c r="G24" i="91"/>
  <c r="G23" i="91"/>
  <c r="G22" i="91"/>
  <c r="G21" i="91"/>
  <c r="G20" i="91"/>
  <c r="G19" i="91"/>
  <c r="G18" i="91"/>
  <c r="G17" i="91"/>
  <c r="G16" i="91"/>
  <c r="G15" i="91"/>
  <c r="G14" i="91"/>
  <c r="G13" i="91"/>
  <c r="G12" i="91"/>
  <c r="G11" i="91"/>
  <c r="G10" i="91"/>
  <c r="G9" i="91"/>
  <c r="G8" i="91"/>
  <c r="G7" i="91"/>
  <c r="G6" i="91"/>
  <c r="G5" i="91"/>
  <c r="F19" i="85" l="1"/>
  <c r="F18" i="85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" i="4"/>
  <c r="V10" i="66" l="1"/>
  <c r="U10" i="66"/>
  <c r="T10" i="66"/>
  <c r="S10" i="66"/>
  <c r="R10" i="66"/>
  <c r="Q10" i="66"/>
  <c r="P10" i="66"/>
  <c r="O10" i="66"/>
  <c r="N10" i="66"/>
  <c r="M10" i="66"/>
  <c r="L10" i="66"/>
  <c r="K10" i="66"/>
  <c r="W8" i="66"/>
  <c r="W7" i="66"/>
  <c r="W6" i="66"/>
  <c r="W5" i="66"/>
  <c r="G4" i="66"/>
  <c r="G5" i="66" s="1"/>
  <c r="G6" i="66" l="1"/>
  <c r="G7" i="66" l="1"/>
  <c r="G8" i="66" l="1"/>
  <c r="G9" i="66" l="1"/>
  <c r="G10" i="66" l="1"/>
  <c r="G11" i="66" l="1"/>
  <c r="H11" i="66" l="1"/>
  <c r="H4" i="66"/>
  <c r="H5" i="66"/>
  <c r="H6" i="66"/>
  <c r="H7" i="66"/>
  <c r="H8" i="66"/>
  <c r="H9" i="66"/>
  <c r="H10" i="66"/>
</calcChain>
</file>

<file path=xl/sharedStrings.xml><?xml version="1.0" encoding="utf-8"?>
<sst xmlns="http://schemas.openxmlformats.org/spreadsheetml/2006/main" count="13037" uniqueCount="1134">
  <si>
    <t>Division</t>
  </si>
  <si>
    <t>/</t>
  </si>
  <si>
    <t>Addition</t>
  </si>
  <si>
    <t>+</t>
  </si>
  <si>
    <t>Multiplication</t>
  </si>
  <si>
    <t>*</t>
  </si>
  <si>
    <t>Estimated cost per Square foot</t>
  </si>
  <si>
    <t>BUDGET</t>
  </si>
  <si>
    <t>Hardwood Floor Repair</t>
  </si>
  <si>
    <t>Total Cost</t>
  </si>
  <si>
    <t>June</t>
  </si>
  <si>
    <t>Rate</t>
  </si>
  <si>
    <t>Square feet</t>
  </si>
  <si>
    <t>July</t>
  </si>
  <si>
    <t>Hours</t>
  </si>
  <si>
    <t>Per Sq Foot</t>
  </si>
  <si>
    <t>Total</t>
  </si>
  <si>
    <t>Subtraction</t>
  </si>
  <si>
    <t>-</t>
  </si>
  <si>
    <t>Please</t>
  </si>
  <si>
    <t>()</t>
  </si>
  <si>
    <t>Add then Multiply</t>
  </si>
  <si>
    <t>Budget</t>
  </si>
  <si>
    <t>Excuse</t>
  </si>
  <si>
    <t>^</t>
  </si>
  <si>
    <t>Item</t>
  </si>
  <si>
    <t>Income</t>
  </si>
  <si>
    <t>My</t>
  </si>
  <si>
    <t>Sweatshirts</t>
  </si>
  <si>
    <t>Expenses</t>
  </si>
  <si>
    <t>Dear</t>
  </si>
  <si>
    <t>T-Shirts</t>
  </si>
  <si>
    <t>Balance</t>
  </si>
  <si>
    <t>Aunt</t>
  </si>
  <si>
    <t>overhead</t>
  </si>
  <si>
    <t>Sally</t>
  </si>
  <si>
    <t>Jan</t>
  </si>
  <si>
    <t>Feb</t>
  </si>
  <si>
    <t>Mar</t>
  </si>
  <si>
    <t>Apr</t>
  </si>
  <si>
    <t>May</t>
  </si>
  <si>
    <t>Jun</t>
  </si>
  <si>
    <t>Average</t>
  </si>
  <si>
    <t>Minimum</t>
  </si>
  <si>
    <t>Sales</t>
  </si>
  <si>
    <t>Profits</t>
  </si>
  <si>
    <t>Salesperson
ID#</t>
  </si>
  <si>
    <t>Actual
Sales</t>
  </si>
  <si>
    <t>Projected
Sales</t>
  </si>
  <si>
    <t>Total Actual
Sales</t>
  </si>
  <si>
    <t>Total Projected
Sales</t>
  </si>
  <si>
    <t xml:space="preserve">
Change</t>
  </si>
  <si>
    <t>Name</t>
  </si>
  <si>
    <t>First Name</t>
  </si>
  <si>
    <t>Last Name</t>
  </si>
  <si>
    <t>Part #</t>
  </si>
  <si>
    <t>3 Digits</t>
  </si>
  <si>
    <t>Location</t>
  </si>
  <si>
    <t>City</t>
  </si>
  <si>
    <t>Baker, Mark</t>
  </si>
  <si>
    <t>9C0K904</t>
  </si>
  <si>
    <t>Boulder CO 80304</t>
  </si>
  <si>
    <t>Hansen, Sheila</t>
  </si>
  <si>
    <t>3G6G702</t>
  </si>
  <si>
    <t>Kenton OH 43326</t>
  </si>
  <si>
    <t>Fier, Marilyn</t>
  </si>
  <si>
    <t>3V6F140</t>
  </si>
  <si>
    <t>Bardstown KY 40004</t>
  </si>
  <si>
    <t>Morris, Mark</t>
  </si>
  <si>
    <t>3G7R230</t>
  </si>
  <si>
    <t>Arvada CO 80002</t>
  </si>
  <si>
    <t>Björling, Jussi</t>
  </si>
  <si>
    <t>6V4M198</t>
  </si>
  <si>
    <t>Wheat Ridge CO 80033</t>
  </si>
  <si>
    <t>Long, Ryan</t>
  </si>
  <si>
    <t>9F9H302</t>
  </si>
  <si>
    <t>Ventura CA 93003</t>
  </si>
  <si>
    <t>Fitzgerald, Jackie</t>
  </si>
  <si>
    <t>5Y6D919</t>
  </si>
  <si>
    <t>Pueblo CO 81008</t>
  </si>
  <si>
    <t>Muti, Riccardo</t>
  </si>
  <si>
    <t>2W7S145</t>
  </si>
  <si>
    <t>Westminster CO 80234</t>
  </si>
  <si>
    <t>Tidwell, Liesl</t>
  </si>
  <si>
    <t>4I2W316</t>
  </si>
  <si>
    <t>Cincinnati OH 45220</t>
  </si>
  <si>
    <t>Eaton, Jeffrey</t>
  </si>
  <si>
    <t>8K0Y194</t>
  </si>
  <si>
    <t>Walnut Creek CA 94596</t>
  </si>
  <si>
    <t>Chambers, Karen</t>
  </si>
  <si>
    <t>3W5Y443</t>
  </si>
  <si>
    <t>Perez, Barney</t>
  </si>
  <si>
    <t>5J6R662</t>
  </si>
  <si>
    <t>Aurora CO 80014</t>
  </si>
  <si>
    <t>Watanuki, Cathy</t>
  </si>
  <si>
    <t>3A5Y444</t>
  </si>
  <si>
    <t>San Francisco CA 94111</t>
  </si>
  <si>
    <t>Porter, George</t>
  </si>
  <si>
    <t>5C6R663</t>
  </si>
  <si>
    <t>Wagner, Max</t>
  </si>
  <si>
    <t>3B5Y445</t>
  </si>
  <si>
    <t>Konopka, Robert</t>
  </si>
  <si>
    <t>Nichols, Don</t>
  </si>
  <si>
    <t>Harvey, Harlon</t>
  </si>
  <si>
    <t>Salesperson</t>
  </si>
  <si>
    <t>Region</t>
  </si>
  <si>
    <t>Account</t>
  </si>
  <si>
    <t>Order Amount</t>
  </si>
  <si>
    <t>Month</t>
  </si>
  <si>
    <t>Albertson, Kathy</t>
  </si>
  <si>
    <t>East</t>
  </si>
  <si>
    <t>January</t>
  </si>
  <si>
    <t>February</t>
  </si>
  <si>
    <t>March</t>
  </si>
  <si>
    <t>Brennan, Michael</t>
  </si>
  <si>
    <t>West</t>
  </si>
  <si>
    <t>Davis, William</t>
  </si>
  <si>
    <t>South</t>
  </si>
  <si>
    <t>Dumlao, Richard</t>
  </si>
  <si>
    <t>Flores, Tia</t>
  </si>
  <si>
    <t>Post, Melissa</t>
  </si>
  <si>
    <t>Thompson, Shannon</t>
  </si>
  <si>
    <t>North</t>
  </si>
  <si>
    <t>Walters, Chris</t>
  </si>
  <si>
    <t>Employee Name</t>
  </si>
  <si>
    <t>Building</t>
  </si>
  <si>
    <t>Department</t>
  </si>
  <si>
    <t>Status</t>
  </si>
  <si>
    <t>Hire Date</t>
  </si>
  <si>
    <t>Years</t>
  </si>
  <si>
    <t>Salary</t>
  </si>
  <si>
    <t>Job Rating</t>
  </si>
  <si>
    <t>Vasquez, Michael</t>
  </si>
  <si>
    <t>ADC</t>
  </si>
  <si>
    <t>Full Time</t>
  </si>
  <si>
    <t>Woodard, Charles</t>
  </si>
  <si>
    <t>Watson</t>
  </si>
  <si>
    <t>Flynn, Melissa</t>
  </si>
  <si>
    <t>Half-Time</t>
  </si>
  <si>
    <t>Fleming, Irv</t>
  </si>
  <si>
    <t>Taft</t>
  </si>
  <si>
    <t>Hourly</t>
  </si>
  <si>
    <t>Owens, Dwight</t>
  </si>
  <si>
    <t>Contract</t>
  </si>
  <si>
    <t>Nunez, Benning</t>
  </si>
  <si>
    <t>Admin Training</t>
  </si>
  <si>
    <t>Hunter, Lisa</t>
  </si>
  <si>
    <t>Nelson, Shira</t>
  </si>
  <si>
    <t>Sloan, Cindy</t>
  </si>
  <si>
    <t>Main</t>
  </si>
  <si>
    <t>Love, Danny</t>
  </si>
  <si>
    <t>Ayers, Douglas</t>
  </si>
  <si>
    <t>Cameron, John</t>
  </si>
  <si>
    <t>Massey, Mark</t>
  </si>
  <si>
    <t>Shaffer, Nobuko</t>
  </si>
  <si>
    <t>Holt, Robert</t>
  </si>
  <si>
    <t>Valdez, Ann</t>
  </si>
  <si>
    <t>Martin, Terry</t>
  </si>
  <si>
    <t>Caldwell, Pete</t>
  </si>
  <si>
    <t>Moore, Robert</t>
  </si>
  <si>
    <t>Gallegos, Rick</t>
  </si>
  <si>
    <t>Lowe, Michelle</t>
  </si>
  <si>
    <t>Francis, Todd</t>
  </si>
  <si>
    <t>Oliver, Francisco</t>
  </si>
  <si>
    <t>Audit Services</t>
  </si>
  <si>
    <t>Decker, Amy</t>
  </si>
  <si>
    <t>Woodward, Tim</t>
  </si>
  <si>
    <t>Bradshaw, Sheryl</t>
  </si>
  <si>
    <t>Lester, Sherri</t>
  </si>
  <si>
    <t>Stevenson, Michael</t>
  </si>
  <si>
    <t>Pace, Joseph</t>
  </si>
  <si>
    <t>Watkins, Gary</t>
  </si>
  <si>
    <t>Reeves, Greg</t>
  </si>
  <si>
    <t>Ball, Kirk</t>
  </si>
  <si>
    <t>Tyler, Javier</t>
  </si>
  <si>
    <t>Compliance</t>
  </si>
  <si>
    <t>Everett, Dan</t>
  </si>
  <si>
    <t>Hampton, Catherine</t>
  </si>
  <si>
    <t>Burnett, Kevin</t>
  </si>
  <si>
    <t>Welch, Michael</t>
  </si>
  <si>
    <t>Engineering/Maintenance</t>
  </si>
  <si>
    <t>Hunt, Norman</t>
  </si>
  <si>
    <t>Robles, Charles</t>
  </si>
  <si>
    <t>Weaver, Eric</t>
  </si>
  <si>
    <t>Walter, Michael</t>
  </si>
  <si>
    <t>Curtis, Patrick</t>
  </si>
  <si>
    <t>Reynolds, Barbara</t>
  </si>
  <si>
    <t>Delgado, Dale</t>
  </si>
  <si>
    <t>Simon, Sheila</t>
  </si>
  <si>
    <t>Jennings, Gary</t>
  </si>
  <si>
    <t>Bush, Rena</t>
  </si>
  <si>
    <t>Bailey, Victor</t>
  </si>
  <si>
    <t>Solis, Daniel</t>
  </si>
  <si>
    <t>Ortiz, Cynthia</t>
  </si>
  <si>
    <t>Lowery, Charles</t>
  </si>
  <si>
    <t>Calhoun, Dac Vinh</t>
  </si>
  <si>
    <t>Klein, Robert</t>
  </si>
  <si>
    <t>Parrish, Debra</t>
  </si>
  <si>
    <t>Davenport, Troy</t>
  </si>
  <si>
    <t>Figueroa, Leonard</t>
  </si>
  <si>
    <t>Marshall, Anita</t>
  </si>
  <si>
    <t>Neal, Sally</t>
  </si>
  <si>
    <t>Dudley, James</t>
  </si>
  <si>
    <t>Merritt, Kevin</t>
  </si>
  <si>
    <t>Hill, Robin</t>
  </si>
  <si>
    <t>McClain, Steven</t>
  </si>
  <si>
    <t>Mendoza, Bobby</t>
  </si>
  <si>
    <t>Collier, Dean</t>
  </si>
  <si>
    <t>Duncan, George</t>
  </si>
  <si>
    <t>Hudson, Lorna</t>
  </si>
  <si>
    <t>Maynard, Susan</t>
  </si>
  <si>
    <t>Ballard, Martin</t>
  </si>
  <si>
    <t>Chapman, Jessica</t>
  </si>
  <si>
    <t>Barrett, John</t>
  </si>
  <si>
    <t>Short, Timothy</t>
  </si>
  <si>
    <t>Wilson, Jessica</t>
  </si>
  <si>
    <t>Cross, Marc</t>
  </si>
  <si>
    <t>McCoy, Preston</t>
  </si>
  <si>
    <t>Salazar, Ruben</t>
  </si>
  <si>
    <t>Murphy, Jeff</t>
  </si>
  <si>
    <t>Keith, Thomas</t>
  </si>
  <si>
    <t>Blevins, Carey</t>
  </si>
  <si>
    <t>Randolph, Kristin</t>
  </si>
  <si>
    <t>Bauer, Chris</t>
  </si>
  <si>
    <t>Holland, Donald</t>
  </si>
  <si>
    <t>McKinney, Chris</t>
  </si>
  <si>
    <t>Warren, Jean</t>
  </si>
  <si>
    <t>Guerrero, Laura</t>
  </si>
  <si>
    <t>Cochran, Andrea</t>
  </si>
  <si>
    <t>Harrington, Aron</t>
  </si>
  <si>
    <t>Swanson, Vicki</t>
  </si>
  <si>
    <t>Roberts, Jackie</t>
  </si>
  <si>
    <t>Hensley, William</t>
  </si>
  <si>
    <t>Miller, Jessica</t>
  </si>
  <si>
    <t>Pittman, Bacardi</t>
  </si>
  <si>
    <t>McCullough, Scott</t>
  </si>
  <si>
    <t>Underwood, Todd</t>
  </si>
  <si>
    <t>Mueller, Philip</t>
  </si>
  <si>
    <t>Hatfield, Carl</t>
  </si>
  <si>
    <t>Carter, Allan</t>
  </si>
  <si>
    <t>Engineering/Operations</t>
  </si>
  <si>
    <t>Osborne, Bill</t>
  </si>
  <si>
    <t>Hodge, Craig</t>
  </si>
  <si>
    <t>Austin, William</t>
  </si>
  <si>
    <t>Ingram, Matt</t>
  </si>
  <si>
    <t>Henson, Debra</t>
  </si>
  <si>
    <t>Sellers, William</t>
  </si>
  <si>
    <t>Johns, Chad</t>
  </si>
  <si>
    <t>Wheeler, Meegan</t>
  </si>
  <si>
    <t>Environmental Health/Safety</t>
  </si>
  <si>
    <t>Schneider, Gay</t>
  </si>
  <si>
    <t>Bryant, Douglas</t>
  </si>
  <si>
    <t>Rivers, Douglas</t>
  </si>
  <si>
    <t>Quinn, Cinnamon</t>
  </si>
  <si>
    <t>Wood, Larry</t>
  </si>
  <si>
    <t>Torres, Bruce</t>
  </si>
  <si>
    <t>Boone, Eric</t>
  </si>
  <si>
    <t>Serrano, Al</t>
  </si>
  <si>
    <t>Spears, Melanie</t>
  </si>
  <si>
    <t>Executive Education</t>
  </si>
  <si>
    <t>Hoffman, Brian D</t>
  </si>
  <si>
    <t>Ramos, Jan</t>
  </si>
  <si>
    <t>Beard, Sandi</t>
  </si>
  <si>
    <t>Sullivan, Robert</t>
  </si>
  <si>
    <t>Hernandez, Glenn</t>
  </si>
  <si>
    <t>Ellis, Brenda</t>
  </si>
  <si>
    <t>Greer, Brian</t>
  </si>
  <si>
    <t>Koch, Danielle</t>
  </si>
  <si>
    <t>Bradley, David</t>
  </si>
  <si>
    <t>Fischer, David</t>
  </si>
  <si>
    <t>Meyer, Charles</t>
  </si>
  <si>
    <t>Howard, Lisa</t>
  </si>
  <si>
    <t>Gross, Davin</t>
  </si>
  <si>
    <t>Peterson, Shaun</t>
  </si>
  <si>
    <t>Mann, Lowell</t>
  </si>
  <si>
    <t>Robinson, John</t>
  </si>
  <si>
    <t>Jefferson, Elaine</t>
  </si>
  <si>
    <t>Richards, Richard</t>
  </si>
  <si>
    <t>Newman, Aria</t>
  </si>
  <si>
    <t>International Clinical Safety</t>
  </si>
  <si>
    <t>Webb, Jim</t>
  </si>
  <si>
    <t>Bond, John</t>
  </si>
  <si>
    <t>Freeman, Dennis</t>
  </si>
  <si>
    <t>Chandler, Diane</t>
  </si>
  <si>
    <t>Schroeder, Ben</t>
  </si>
  <si>
    <t>Logistics</t>
  </si>
  <si>
    <t>Martinez, Kathleen</t>
  </si>
  <si>
    <t>Blankenship, Roger</t>
  </si>
  <si>
    <t>Murray, Rebecca</t>
  </si>
  <si>
    <t>Rivera, Timothy</t>
  </si>
  <si>
    <t>Deleon, Jaquelyn</t>
  </si>
  <si>
    <t>Wilkerson, Claudia</t>
  </si>
  <si>
    <t>Walsh, Matthew</t>
  </si>
  <si>
    <t>Rogers, Colleen</t>
  </si>
  <si>
    <t>Brooks, Richard</t>
  </si>
  <si>
    <t>Stephenson, Matt</t>
  </si>
  <si>
    <t>Roy, Margarita</t>
  </si>
  <si>
    <t>Clarke, Dennis</t>
  </si>
  <si>
    <t>Todd, Steven</t>
  </si>
  <si>
    <t>Richardson, Debbie</t>
  </si>
  <si>
    <t>Gates, Anne</t>
  </si>
  <si>
    <t>Dodson, David</t>
  </si>
  <si>
    <t>Washington, Phillip</t>
  </si>
  <si>
    <t>Walls, Brian</t>
  </si>
  <si>
    <t>Ward, Williams</t>
  </si>
  <si>
    <t>Mills, Melissa</t>
  </si>
  <si>
    <t>Armstrong, David</t>
  </si>
  <si>
    <t>Gaines, Sheela</t>
  </si>
  <si>
    <t>Potter, Dawn</t>
  </si>
  <si>
    <t>Roberson, Eileen</t>
  </si>
  <si>
    <t>Wong, Dennis</t>
  </si>
  <si>
    <t>Gentry, John</t>
  </si>
  <si>
    <t>Burgess, Cherie</t>
  </si>
  <si>
    <t>Dixon, Richard</t>
  </si>
  <si>
    <t>Rice, Diane</t>
  </si>
  <si>
    <t>Powell, Juli</t>
  </si>
  <si>
    <t>Strickland, Rajean</t>
  </si>
  <si>
    <t>Garrison, Chris</t>
  </si>
  <si>
    <t>Soto, Christopher</t>
  </si>
  <si>
    <t>Gibbs, Debra</t>
  </si>
  <si>
    <t>Cobb, Nicole</t>
  </si>
  <si>
    <t>Weber, Larry</t>
  </si>
  <si>
    <t>Hodges, Lisa</t>
  </si>
  <si>
    <t>Copeland, Roger</t>
  </si>
  <si>
    <t>Major Mfg Projects</t>
  </si>
  <si>
    <t>Keller, Jason</t>
  </si>
  <si>
    <t>Avila, Jody</t>
  </si>
  <si>
    <t>Morales, Linda</t>
  </si>
  <si>
    <t>Small, Athanasios</t>
  </si>
  <si>
    <t>Tran, Chad</t>
  </si>
  <si>
    <t>Harris, Brian</t>
  </si>
  <si>
    <t>Owen, Robert</t>
  </si>
  <si>
    <t>Frank, William</t>
  </si>
  <si>
    <t>Manufacturing</t>
  </si>
  <si>
    <t>Morse, Michael</t>
  </si>
  <si>
    <t>Doyle, Leslie</t>
  </si>
  <si>
    <t>Harding, Erin</t>
  </si>
  <si>
    <t>Chavez, Thomas</t>
  </si>
  <si>
    <t>Jacobs, Florianne</t>
  </si>
  <si>
    <t>Bates, Verna</t>
  </si>
  <si>
    <t>Moody, Matthew</t>
  </si>
  <si>
    <t>Burns, Fiona</t>
  </si>
  <si>
    <t>Glenn, Christopher</t>
  </si>
  <si>
    <t>Boyer, John</t>
  </si>
  <si>
    <t>Giles, Kathleen</t>
  </si>
  <si>
    <t>Holloway, Chris</t>
  </si>
  <si>
    <t>Flowers, Kathleen</t>
  </si>
  <si>
    <t>Velasquez, Clint</t>
  </si>
  <si>
    <t>Leach, Jingwen</t>
  </si>
  <si>
    <t>Briggs, Bryan</t>
  </si>
  <si>
    <t>Hale, Deon</t>
  </si>
  <si>
    <t>Farmer, Suzanne</t>
  </si>
  <si>
    <t>Simmons, Robert</t>
  </si>
  <si>
    <t>Singleton, David</t>
  </si>
  <si>
    <t>Patton, Corey</t>
  </si>
  <si>
    <t>Hurst, Thomas</t>
  </si>
  <si>
    <t>Adkins, Michael</t>
  </si>
  <si>
    <t>Griffin, Debbi</t>
  </si>
  <si>
    <t>Molina, Michael</t>
  </si>
  <si>
    <t>Rodgers, Daniel</t>
  </si>
  <si>
    <t>Shields, Robert</t>
  </si>
  <si>
    <t>Foster, Blane</t>
  </si>
  <si>
    <t>Brown, Donald</t>
  </si>
  <si>
    <t>Drake, Kyle</t>
  </si>
  <si>
    <t>Sherman, Karin</t>
  </si>
  <si>
    <t>Campos, Richard</t>
  </si>
  <si>
    <t>Conner, Mark</t>
  </si>
  <si>
    <t>Hutchinson, Robin</t>
  </si>
  <si>
    <t>Bartlett, Julia</t>
  </si>
  <si>
    <t>Montoya, Lisa</t>
  </si>
  <si>
    <t>Maldonado, Robert</t>
  </si>
  <si>
    <t>Cole, Elbert</t>
  </si>
  <si>
    <t>Christensen, Jill</t>
  </si>
  <si>
    <t>Byrd, Asa</t>
  </si>
  <si>
    <t>Pena, Erik</t>
  </si>
  <si>
    <t>Day, David</t>
  </si>
  <si>
    <t>Sandoval, James</t>
  </si>
  <si>
    <t>Riley, David</t>
  </si>
  <si>
    <t>Garza, Anthony</t>
  </si>
  <si>
    <t>Stokes, Jonathan</t>
  </si>
  <si>
    <t>Fox, Ellen</t>
  </si>
  <si>
    <t>Phillips, Liesl</t>
  </si>
  <si>
    <t>Rojas, Charles</t>
  </si>
  <si>
    <t>Olsen, Ewan</t>
  </si>
  <si>
    <t>Palmer, Terry</t>
  </si>
  <si>
    <t>Poole, Tracy</t>
  </si>
  <si>
    <t>Preston, Chris</t>
  </si>
  <si>
    <t>Salinas, Jon</t>
  </si>
  <si>
    <t>Turner, Ray</t>
  </si>
  <si>
    <t>Middleton, Jen</t>
  </si>
  <si>
    <t>Perry, Christopher</t>
  </si>
  <si>
    <t>Patterson, Robert</t>
  </si>
  <si>
    <t>Sheppard, Curtis</t>
  </si>
  <si>
    <t>Webster, David</t>
  </si>
  <si>
    <t>Lopez, Stephen</t>
  </si>
  <si>
    <t>Gilbert, Shannon</t>
  </si>
  <si>
    <t>Snyder, Duane</t>
  </si>
  <si>
    <t>Patel, Donald</t>
  </si>
  <si>
    <t>Grant, Leonard</t>
  </si>
  <si>
    <t>Gilmore, Terry</t>
  </si>
  <si>
    <t>Bishop, Juan</t>
  </si>
  <si>
    <t>Harper, Cynthia</t>
  </si>
  <si>
    <t>House, Paul</t>
  </si>
  <si>
    <t>Melton, Scott</t>
  </si>
  <si>
    <t>Ford, Matt</t>
  </si>
  <si>
    <t>Santiago, Michael</t>
  </si>
  <si>
    <t>Lara, Mark</t>
  </si>
  <si>
    <t>Spencer, Boyd</t>
  </si>
  <si>
    <t>Casey, Ronald</t>
  </si>
  <si>
    <t>Wallace, Timothy</t>
  </si>
  <si>
    <t>Jensen, Kristina</t>
  </si>
  <si>
    <t>Christian, Melissa</t>
  </si>
  <si>
    <t>Snow, Desiree</t>
  </si>
  <si>
    <t>Winters, Shaun</t>
  </si>
  <si>
    <t>Woods, Marcus</t>
  </si>
  <si>
    <t>Crawford, Ronald</t>
  </si>
  <si>
    <t>Barnett, Brenda</t>
  </si>
  <si>
    <t>Oconnor, Kent</t>
  </si>
  <si>
    <t>Moses, Mark</t>
  </si>
  <si>
    <t>Pratt, Erik</t>
  </si>
  <si>
    <t>Becker, Gretchen</t>
  </si>
  <si>
    <t>Tucker, James</t>
  </si>
  <si>
    <t>Leblanc, Jenny</t>
  </si>
  <si>
    <t>Oneal, William</t>
  </si>
  <si>
    <t>Higgins, Angela</t>
  </si>
  <si>
    <t>Wright, Brad</t>
  </si>
  <si>
    <t>Long, Gary</t>
  </si>
  <si>
    <t>Huffman, Ignacio</t>
  </si>
  <si>
    <t>Ware, David</t>
  </si>
  <si>
    <t>Evans, Rolin</t>
  </si>
  <si>
    <t>Rodriguez, Scott</t>
  </si>
  <si>
    <t>Herring, Joanna</t>
  </si>
  <si>
    <t>Hubbard, Sandra</t>
  </si>
  <si>
    <t>Estrada, Joan</t>
  </si>
  <si>
    <t>Lloyd, John</t>
  </si>
  <si>
    <t>French, Robert</t>
  </si>
  <si>
    <t>Ellison, Melyssa</t>
  </si>
  <si>
    <t>Espinoza, Derrell</t>
  </si>
  <si>
    <t>McKenzie, Michelle</t>
  </si>
  <si>
    <t>Trujillo, Shawn</t>
  </si>
  <si>
    <t>Saunders, Corey</t>
  </si>
  <si>
    <t>Colon, Donnie</t>
  </si>
  <si>
    <t>Cook, Mark</t>
  </si>
  <si>
    <t>Wiggins, Frank</t>
  </si>
  <si>
    <t>Carpenter, Ronald</t>
  </si>
  <si>
    <t>Lindsey, Deborah</t>
  </si>
  <si>
    <t>Hickman, John</t>
  </si>
  <si>
    <t>Noble, Michael</t>
  </si>
  <si>
    <t>Luna, Rodney</t>
  </si>
  <si>
    <t>Logan, Karen</t>
  </si>
  <si>
    <t>Manning, John</t>
  </si>
  <si>
    <t>Hobbs, Scott</t>
  </si>
  <si>
    <t>Norman, Rita</t>
  </si>
  <si>
    <t>Ashley, Michael</t>
  </si>
  <si>
    <t>Douglas, Kenneth</t>
  </si>
  <si>
    <t>Ramirez, Keith</t>
  </si>
  <si>
    <t>Simpson, Jimmy</t>
  </si>
  <si>
    <t>Wolfe, Keith</t>
  </si>
  <si>
    <t>Banks, Ryan</t>
  </si>
  <si>
    <t>Brady, Traci</t>
  </si>
  <si>
    <t>Schwartz, Joseph</t>
  </si>
  <si>
    <t>Elliott, Anthony</t>
  </si>
  <si>
    <t>Dawson, Jonathan</t>
  </si>
  <si>
    <t>Fletcher, Brian</t>
  </si>
  <si>
    <t>Meyers, David</t>
  </si>
  <si>
    <t>Bowman, Michael</t>
  </si>
  <si>
    <t>Stafford, Rhonda</t>
  </si>
  <si>
    <t>Glass, John</t>
  </si>
  <si>
    <t>Ortega, Jeffrey</t>
  </si>
  <si>
    <t>Wall, John</t>
  </si>
  <si>
    <t>Savage, John</t>
  </si>
  <si>
    <t>Campbell, Michael</t>
  </si>
  <si>
    <t>Paul, Michael</t>
  </si>
  <si>
    <t>Horn, George</t>
  </si>
  <si>
    <t>Jimenez, Dominic</t>
  </si>
  <si>
    <t>Phelps, Gretchen</t>
  </si>
  <si>
    <t>Ayala, Polly</t>
  </si>
  <si>
    <t>Garner, Terry</t>
  </si>
  <si>
    <t>McBride, Grazyna</t>
  </si>
  <si>
    <t>Shaw, Pat</t>
  </si>
  <si>
    <t>Leonard, Paul</t>
  </si>
  <si>
    <t>Kent, Angus</t>
  </si>
  <si>
    <t>Tanner, Timothy</t>
  </si>
  <si>
    <t>Ramsey, Nathaniel</t>
  </si>
  <si>
    <t>Shannon, Kevin</t>
  </si>
  <si>
    <t>Manufacturing Admin</t>
  </si>
  <si>
    <t>Wiley, Gustavo</t>
  </si>
  <si>
    <t>Moreno, Chris</t>
  </si>
  <si>
    <t>Barron, Michael</t>
  </si>
  <si>
    <t>Kemp, Holly</t>
  </si>
  <si>
    <t>Summers, Harold</t>
  </si>
  <si>
    <t>Watson, Christian</t>
  </si>
  <si>
    <t>Charles, Jeffrey</t>
  </si>
  <si>
    <t>Operations</t>
  </si>
  <si>
    <t>Stephens, Bonnie</t>
  </si>
  <si>
    <t>McGee, Carol</t>
  </si>
  <si>
    <t>Aguilar, Kevin</t>
  </si>
  <si>
    <t>Rich, Brent</t>
  </si>
  <si>
    <t>Dyer, Carrie</t>
  </si>
  <si>
    <t>Silva, Stephen</t>
  </si>
  <si>
    <t>Hancock, Allen</t>
  </si>
  <si>
    <t>Lewis, Frederick</t>
  </si>
  <si>
    <t>Carr, Susan</t>
  </si>
  <si>
    <t>Harrison, Jonathan</t>
  </si>
  <si>
    <t>Kerr, Mihaela</t>
  </si>
  <si>
    <t>Floyd, Eric</t>
  </si>
  <si>
    <t>Davidson, Jaime</t>
  </si>
  <si>
    <t>Cohen, Bruce</t>
  </si>
  <si>
    <t>Miles, Kenneth</t>
  </si>
  <si>
    <t>Mercado, David</t>
  </si>
  <si>
    <t>Maxwell, Jill</t>
  </si>
  <si>
    <t>Garcia, Karen</t>
  </si>
  <si>
    <t>Smith, Koleen</t>
  </si>
  <si>
    <t>Alvarado, Sonia</t>
  </si>
  <si>
    <t>Hopkins, Lisa</t>
  </si>
  <si>
    <t>Page, Lisa</t>
  </si>
  <si>
    <t>May, Steve</t>
  </si>
  <si>
    <t>Frazier, Chris</t>
  </si>
  <si>
    <t>Wells, Carlos</t>
  </si>
  <si>
    <t>Wyatt, Kelly</t>
  </si>
  <si>
    <t>Conway, Brett</t>
  </si>
  <si>
    <t>Harvey, Michael</t>
  </si>
  <si>
    <t>Payne, Vicky</t>
  </si>
  <si>
    <t>Huff, Erik</t>
  </si>
  <si>
    <t>Thomas, Shannon</t>
  </si>
  <si>
    <t>Johnson, Mary Jo</t>
  </si>
  <si>
    <t>Williamson, Sumed</t>
  </si>
  <si>
    <t>Conley, Mark</t>
  </si>
  <si>
    <t>Vincent, Guy</t>
  </si>
  <si>
    <t>Vaughn, Harlon</t>
  </si>
  <si>
    <t>Price, Diana</t>
  </si>
  <si>
    <t>Curry, Hunyen</t>
  </si>
  <si>
    <t>Cunningham, Denise</t>
  </si>
  <si>
    <t>Marks, LaReina</t>
  </si>
  <si>
    <t>Best, Lara</t>
  </si>
  <si>
    <t>Randall, Yvonne</t>
  </si>
  <si>
    <t>Jordan, Mark</t>
  </si>
  <si>
    <t>Dean, Gayla</t>
  </si>
  <si>
    <t>Hicks, Monica</t>
  </si>
  <si>
    <t>Sweeney, Barbara</t>
  </si>
  <si>
    <t>Henderson, Anthony</t>
  </si>
  <si>
    <t>Robbins, Suzanne</t>
  </si>
  <si>
    <t>Garrett, Chris</t>
  </si>
  <si>
    <t>Cain, Lon</t>
  </si>
  <si>
    <t>Bradford, Raymond</t>
  </si>
  <si>
    <t>Peptide Chemistry</t>
  </si>
  <si>
    <t>Barr, Jennifer</t>
  </si>
  <si>
    <t>Buckel, Patricia</t>
  </si>
  <si>
    <t>Hood, Renee</t>
  </si>
  <si>
    <t>Edwards, Phillip</t>
  </si>
  <si>
    <t>Ryan, Ryan</t>
  </si>
  <si>
    <t>Skinner, Jason</t>
  </si>
  <si>
    <t>Chang, Gabriel</t>
  </si>
  <si>
    <t>Dalton, Carol</t>
  </si>
  <si>
    <t>Combs, Rick</t>
  </si>
  <si>
    <t>Hess, Brian</t>
  </si>
  <si>
    <t>Strong, Lisa</t>
  </si>
  <si>
    <t>Sparks, Terri</t>
  </si>
  <si>
    <t>Matthews, Diane</t>
  </si>
  <si>
    <t>Arnold, Cole</t>
  </si>
  <si>
    <t>Mullins, Angela</t>
  </si>
  <si>
    <t>Nichols, Nathaniel</t>
  </si>
  <si>
    <t>McKee, Michelle</t>
  </si>
  <si>
    <t>Malone, Daniel</t>
  </si>
  <si>
    <t>Graham, David</t>
  </si>
  <si>
    <t>Rowe, Ken</t>
  </si>
  <si>
    <t>Mitchell, Shannon</t>
  </si>
  <si>
    <t>Pharmacokinetics</t>
  </si>
  <si>
    <t>Griffith, Michelle</t>
  </si>
  <si>
    <t>William, William</t>
  </si>
  <si>
    <t>Haynes, Ernest</t>
  </si>
  <si>
    <t>Wade, Kevin</t>
  </si>
  <si>
    <t>Process Development</t>
  </si>
  <si>
    <t>Golden, Christine</t>
  </si>
  <si>
    <t>Blake, Thomas</t>
  </si>
  <si>
    <t>Booth, Raquel</t>
  </si>
  <si>
    <t>Graves, Michael</t>
  </si>
  <si>
    <t>Hoover, Evangeline</t>
  </si>
  <si>
    <t>Thornton, Charles</t>
  </si>
  <si>
    <t>Joseph, Christopher</t>
  </si>
  <si>
    <t>Beck, Craig</t>
  </si>
  <si>
    <t>Moss, Chan</t>
  </si>
  <si>
    <t>Cline, Rebecca</t>
  </si>
  <si>
    <t>Harmon, Paul</t>
  </si>
  <si>
    <t>Goodwin, April</t>
  </si>
  <si>
    <t>Gibson, Janet</t>
  </si>
  <si>
    <t>Reyes, Mary</t>
  </si>
  <si>
    <t>Atkinson, Danielle</t>
  </si>
  <si>
    <t>Jenkins, Scott</t>
  </si>
  <si>
    <t>McCarthy, Ryan</t>
  </si>
  <si>
    <t>Sanchez, Greg</t>
  </si>
  <si>
    <t>Eaton, Cris</t>
  </si>
  <si>
    <t>Newton, Leigh</t>
  </si>
  <si>
    <t>Daniels, Janet</t>
  </si>
  <si>
    <t>Roman, Teri</t>
  </si>
  <si>
    <t>Juarez, Neill</t>
  </si>
  <si>
    <t>Fields, Cathy</t>
  </si>
  <si>
    <t>Velez, Letitia</t>
  </si>
  <si>
    <t>Ruiz, Randall</t>
  </si>
  <si>
    <t>Brewer, Khurrum</t>
  </si>
  <si>
    <t>Berry, Jacklyn</t>
  </si>
  <si>
    <t>Orr, Jennifer</t>
  </si>
  <si>
    <t>Fitzgerald, George</t>
  </si>
  <si>
    <t>Heath, Deborah</t>
  </si>
  <si>
    <t>Collins, Michael</t>
  </si>
  <si>
    <t>Bowers, Tammy</t>
  </si>
  <si>
    <t>Vargas, Bryant</t>
  </si>
  <si>
    <t>Glover, Eugene</t>
  </si>
  <si>
    <t>Chen, Jaime</t>
  </si>
  <si>
    <t>Fowler, John</t>
  </si>
  <si>
    <t>Lucas, John</t>
  </si>
  <si>
    <t>George, Jessica</t>
  </si>
  <si>
    <t>Nguyen, Dennis</t>
  </si>
  <si>
    <t>Livingston, Lynette</t>
  </si>
  <si>
    <t>Weiss, Marisa</t>
  </si>
  <si>
    <t>Harrell, Cristin</t>
  </si>
  <si>
    <t>Estes, Mary</t>
  </si>
  <si>
    <t>Professional Training Group</t>
  </si>
  <si>
    <t>Houston, Mark</t>
  </si>
  <si>
    <t>Pruitt, Randy</t>
  </si>
  <si>
    <t>Ross, Janice</t>
  </si>
  <si>
    <t>Hanson, Dennis</t>
  </si>
  <si>
    <t>Williams, Scott</t>
  </si>
  <si>
    <t>Finley, James</t>
  </si>
  <si>
    <t>Pennington, Gary</t>
  </si>
  <si>
    <t>Vazquez, Kenneth</t>
  </si>
  <si>
    <t>Stanley, Eric</t>
  </si>
  <si>
    <t>Castillo, Sheri</t>
  </si>
  <si>
    <t>Hayes, Edward</t>
  </si>
  <si>
    <t>Dunn, Matthew</t>
  </si>
  <si>
    <t>Franklin, Alicia</t>
  </si>
  <si>
    <t>Steele, Gerald</t>
  </si>
  <si>
    <t>Weeks, Troy</t>
  </si>
  <si>
    <t>Cox, Stephanie</t>
  </si>
  <si>
    <t>Project &amp; Contract Services</t>
  </si>
  <si>
    <t>Herman, Henrietta</t>
  </si>
  <si>
    <t>Bass, Justin</t>
  </si>
  <si>
    <t>Alexander, Charles</t>
  </si>
  <si>
    <t>Boyd, Debra</t>
  </si>
  <si>
    <t>Clayton, Gregory</t>
  </si>
  <si>
    <t>Camacho, Stephanie</t>
  </si>
  <si>
    <t>Guerra, Karen</t>
  </si>
  <si>
    <t>Zimmerman, Julian</t>
  </si>
  <si>
    <t>York, Steven</t>
  </si>
  <si>
    <t>Foley, Peter</t>
  </si>
  <si>
    <t>McLean, Richard</t>
  </si>
  <si>
    <t>Hull, Jeanne</t>
  </si>
  <si>
    <t>Clay, William</t>
  </si>
  <si>
    <t>Porter, Rachel</t>
  </si>
  <si>
    <t>Daniel, Robert</t>
  </si>
  <si>
    <t>Barber, Robbie</t>
  </si>
  <si>
    <t>Parker, Carl</t>
  </si>
  <si>
    <t>Walters, Ann</t>
  </si>
  <si>
    <t>Gray, Mark</t>
  </si>
  <si>
    <t>Schultz, Norman</t>
  </si>
  <si>
    <t>Rhodes, Brenda</t>
  </si>
  <si>
    <t>Pierce, Karen</t>
  </si>
  <si>
    <t>Shelton, Donna</t>
  </si>
  <si>
    <t>White, Daniel</t>
  </si>
  <si>
    <t>Thompson, John</t>
  </si>
  <si>
    <t>Pacheco, Therese</t>
  </si>
  <si>
    <t>Nash, Mark</t>
  </si>
  <si>
    <t>Sexton, John</t>
  </si>
  <si>
    <t>Gallagher, Johnson</t>
  </si>
  <si>
    <t>Leon, Emily</t>
  </si>
  <si>
    <t>Rodriquez, Denise</t>
  </si>
  <si>
    <t>Hammond, Robert</t>
  </si>
  <si>
    <t>Baxter, Teresa</t>
  </si>
  <si>
    <t>Reed, Larry</t>
  </si>
  <si>
    <t>Kelley, Nancy</t>
  </si>
  <si>
    <t>Lawrence, Ronald</t>
  </si>
  <si>
    <t>Guzman, Don</t>
  </si>
  <si>
    <t>Morrow, Richard</t>
  </si>
  <si>
    <t>Bridges, Jeff</t>
  </si>
  <si>
    <t>Blair, Sperry</t>
  </si>
  <si>
    <t>Mendez, Max</t>
  </si>
  <si>
    <t>Hansen, Andrew</t>
  </si>
  <si>
    <t>Parks, Christopher</t>
  </si>
  <si>
    <t>Dominguez, Duane</t>
  </si>
  <si>
    <t>Carrillo, Robert</t>
  </si>
  <si>
    <t>Gordon, Diane</t>
  </si>
  <si>
    <t>Stevens, Andrew</t>
  </si>
  <si>
    <t>Walton, Benjamin</t>
  </si>
  <si>
    <t>Gill, Douglas</t>
  </si>
  <si>
    <t>Roth, Tony</t>
  </si>
  <si>
    <t>Hart, Richard</t>
  </si>
  <si>
    <t>Morton, Brian</t>
  </si>
  <si>
    <t>Patrick, Wendy</t>
  </si>
  <si>
    <t>McDowell, Scott</t>
  </si>
  <si>
    <t>Acosta, Robert</t>
  </si>
  <si>
    <t>Taylor, Hector</t>
  </si>
  <si>
    <t>Lane, Brandyn</t>
  </si>
  <si>
    <t>Fernandez, Marie</t>
  </si>
  <si>
    <t>Petersen, Timothy</t>
  </si>
  <si>
    <t>Kennedy, Kimberly</t>
  </si>
  <si>
    <t>Butler, Roy</t>
  </si>
  <si>
    <t>Terry, Karin</t>
  </si>
  <si>
    <t>Sawyer, Catherine</t>
  </si>
  <si>
    <t>West, Jeffrey</t>
  </si>
  <si>
    <t>Hardin, Gregory</t>
  </si>
  <si>
    <t>Contreras, Dean</t>
  </si>
  <si>
    <t>Knox, Lori</t>
  </si>
  <si>
    <t>Pitts, Dana</t>
  </si>
  <si>
    <t>Morris, Richelle</t>
  </si>
  <si>
    <t>Frost, Adam</t>
  </si>
  <si>
    <t>Prince, Robert</t>
  </si>
  <si>
    <t>McIntosh, Jeremy</t>
  </si>
  <si>
    <t>Barton, Barry</t>
  </si>
  <si>
    <t>Medina, Warren</t>
  </si>
  <si>
    <t>Kramer, Faye</t>
  </si>
  <si>
    <t>Baldwin, Ray</t>
  </si>
  <si>
    <t>Munoz, Michael</t>
  </si>
  <si>
    <t>Pope, Duane</t>
  </si>
  <si>
    <t>Wolf, Debbie</t>
  </si>
  <si>
    <t>Davis, Tonya</t>
  </si>
  <si>
    <t>Marquez, Thomas</t>
  </si>
  <si>
    <t>Fisher, Maria</t>
  </si>
  <si>
    <t>Carlson, Jeremy</t>
  </si>
  <si>
    <t>Cummings, Jose</t>
  </si>
  <si>
    <t>Larson, David</t>
  </si>
  <si>
    <t>Durham, Troy</t>
  </si>
  <si>
    <t>Morgan, Patricia</t>
  </si>
  <si>
    <t>Buchanan, Dennis</t>
  </si>
  <si>
    <t>Quality Assurance</t>
  </si>
  <si>
    <t>Montgomery, Chris</t>
  </si>
  <si>
    <t>Chase, Troy</t>
  </si>
  <si>
    <t>McLaughlin, Edward</t>
  </si>
  <si>
    <t>Whitehead, Carolyn</t>
  </si>
  <si>
    <t>Gutierrez, Regina</t>
  </si>
  <si>
    <t>Morrison, Julie</t>
  </si>
  <si>
    <t>Bowen, Kes</t>
  </si>
  <si>
    <t>Gregory, Jon</t>
  </si>
  <si>
    <t>Santos, Garret</t>
  </si>
  <si>
    <t>Kirby, Michael</t>
  </si>
  <si>
    <t>Bean, Deborah</t>
  </si>
  <si>
    <t>Cannon, Jenny</t>
  </si>
  <si>
    <t>Anderson, Teason</t>
  </si>
  <si>
    <t>Richard, Karen</t>
  </si>
  <si>
    <t>Larsen, Lara</t>
  </si>
  <si>
    <t>Erickson, Ricky</t>
  </si>
  <si>
    <t>Shepherd, Annie</t>
  </si>
  <si>
    <t>Nicholson, Lee</t>
  </si>
  <si>
    <t>Lamb, John</t>
  </si>
  <si>
    <t>Trevino, Gary</t>
  </si>
  <si>
    <t>Young, Benjamin</t>
  </si>
  <si>
    <t>Marsh, Cynthia</t>
  </si>
  <si>
    <t>Blackwell, Brandon</t>
  </si>
  <si>
    <t>Stone, Brian</t>
  </si>
  <si>
    <t>Knight, Denise</t>
  </si>
  <si>
    <t>Mathis, Shari</t>
  </si>
  <si>
    <t>Padilla, Christopher</t>
  </si>
  <si>
    <t>Lyons, Brian</t>
  </si>
  <si>
    <t>Gonzalez, David</t>
  </si>
  <si>
    <t>Callahan, Marilyn</t>
  </si>
  <si>
    <t>Cooper, Lisa</t>
  </si>
  <si>
    <t>Beasley, Timothy</t>
  </si>
  <si>
    <t>Sutton, Matthew</t>
  </si>
  <si>
    <t>Tate, Zachary</t>
  </si>
  <si>
    <t>King, Taslim</t>
  </si>
  <si>
    <t>Hamilton, Theo</t>
  </si>
  <si>
    <t>Mathews, Marcia</t>
  </si>
  <si>
    <t>Rose, Mark</t>
  </si>
  <si>
    <t>Olson, Melanie</t>
  </si>
  <si>
    <t>Sharp, Janine</t>
  </si>
  <si>
    <t>Burke, Michael</t>
  </si>
  <si>
    <t>Blackburn, Kathryn</t>
  </si>
  <si>
    <t>Jones, John</t>
  </si>
  <si>
    <t>Sims, Don</t>
  </si>
  <si>
    <t>Bennett, Chris</t>
  </si>
  <si>
    <t>Horton, Cleatis</t>
  </si>
  <si>
    <t>Kim, Deborah</t>
  </si>
  <si>
    <t>Wagner, Lynne</t>
  </si>
  <si>
    <t>Fuller, Brenda</t>
  </si>
  <si>
    <t>Wilkinson, Gregory</t>
  </si>
  <si>
    <t>Clark, William</t>
  </si>
  <si>
    <t>Hardy, Svetlana</t>
  </si>
  <si>
    <t>McDonald, Debra</t>
  </si>
  <si>
    <t>Browning, Kathleen</t>
  </si>
  <si>
    <t>Chambers, Richard</t>
  </si>
  <si>
    <t>Perez, Kim</t>
  </si>
  <si>
    <t>Humphrey, Andrew</t>
  </si>
  <si>
    <t>Dickerson, Lincoln</t>
  </si>
  <si>
    <t>Cruz, Janene</t>
  </si>
  <si>
    <t>Hughes, Kevin</t>
  </si>
  <si>
    <t>James, Lynn</t>
  </si>
  <si>
    <t>Stewart, Elizabeth</t>
  </si>
  <si>
    <t>Peters, Robert</t>
  </si>
  <si>
    <t>Yates, Doug</t>
  </si>
  <si>
    <t>Hogan, Daniel</t>
  </si>
  <si>
    <t>Vega, Alexandra</t>
  </si>
  <si>
    <t>Carroll, Lesa</t>
  </si>
  <si>
    <t>Wilcox, Robert</t>
  </si>
  <si>
    <t>Johnston, Daniel</t>
  </si>
  <si>
    <t>Scott, Todd</t>
  </si>
  <si>
    <t>Henry, Craig</t>
  </si>
  <si>
    <t>Goodman, Kuyler</t>
  </si>
  <si>
    <t>Bruce, Kevin</t>
  </si>
  <si>
    <t>Quality Control</t>
  </si>
  <si>
    <t>Watts, Curtis</t>
  </si>
  <si>
    <t>Parsons, Phillip</t>
  </si>
  <si>
    <t>Wilkins, Jesse</t>
  </si>
  <si>
    <t>Lee, Charles</t>
  </si>
  <si>
    <t>Lang, Dana</t>
  </si>
  <si>
    <t>Park, Timothy</t>
  </si>
  <si>
    <t>Obrien, Madelyn</t>
  </si>
  <si>
    <t>Craig, Alan</t>
  </si>
  <si>
    <t>Norris, Tamara</t>
  </si>
  <si>
    <t>Castro, Christopher</t>
  </si>
  <si>
    <t>Dorsey, Matthew</t>
  </si>
  <si>
    <t>Hartman, Michael</t>
  </si>
  <si>
    <t>Rush, Lateef</t>
  </si>
  <si>
    <t>Miranda, Elena</t>
  </si>
  <si>
    <t>Powers, Tia</t>
  </si>
  <si>
    <t>Wise, Ted</t>
  </si>
  <si>
    <t>Navarro, Marc</t>
  </si>
  <si>
    <t>Cortez, Jack</t>
  </si>
  <si>
    <t>Mason, Suzanne</t>
  </si>
  <si>
    <t>Abbott, James</t>
  </si>
  <si>
    <t>Walker, Mike</t>
  </si>
  <si>
    <t>Flores, Angela</t>
  </si>
  <si>
    <t>Booker, Judith</t>
  </si>
  <si>
    <t>Ray, ReAnnon</t>
  </si>
  <si>
    <t>Villarreal, Stephen</t>
  </si>
  <si>
    <t>Bryan, Thomas</t>
  </si>
  <si>
    <t>Kelly, Icelita</t>
  </si>
  <si>
    <t>Anthony, Robert</t>
  </si>
  <si>
    <t>Adams, David</t>
  </si>
  <si>
    <t>Lawson, Erin</t>
  </si>
  <si>
    <t>Gonzales, David</t>
  </si>
  <si>
    <t>Reese, Marc</t>
  </si>
  <si>
    <t>Mack, Barry</t>
  </si>
  <si>
    <t>Norton, Bruce</t>
  </si>
  <si>
    <t>Townsend, Jerry</t>
  </si>
  <si>
    <t>Herrera, Shawn</t>
  </si>
  <si>
    <t>Reid, Elizabeth</t>
  </si>
  <si>
    <t>Pugh, Lawrence</t>
  </si>
  <si>
    <t>Willis, Ralph</t>
  </si>
  <si>
    <t>Little, Steve</t>
  </si>
  <si>
    <t>Howell, Douglas</t>
  </si>
  <si>
    <t>Dennis, Paul</t>
  </si>
  <si>
    <t>Kirk, Chris</t>
  </si>
  <si>
    <t>Sanders, Troy</t>
  </si>
  <si>
    <t>Holmes, Tito</t>
  </si>
  <si>
    <t>Russell, Mark</t>
  </si>
  <si>
    <t>Benson, Troy</t>
  </si>
  <si>
    <t>Perkins, Donald</t>
  </si>
  <si>
    <t>Schmidt, Michael</t>
  </si>
  <si>
    <t>Farrell, Laura</t>
  </si>
  <si>
    <t>Whitaker, Jessica</t>
  </si>
  <si>
    <t>Diaz, David</t>
  </si>
  <si>
    <t>Duran, Brian</t>
  </si>
  <si>
    <t>Green, Kim</t>
  </si>
  <si>
    <t>Hawkins, Douglas</t>
  </si>
  <si>
    <t>Robertson, Nathan</t>
  </si>
  <si>
    <t>Barnes, Grant</t>
  </si>
  <si>
    <t>Lambert, Jody</t>
  </si>
  <si>
    <t>Nixon, Randy</t>
  </si>
  <si>
    <t>Ferguson, John</t>
  </si>
  <si>
    <t>Bullock, Greg</t>
  </si>
  <si>
    <t>Alvarez, Steven</t>
  </si>
  <si>
    <t>Hines, Herb</t>
  </si>
  <si>
    <t>Pearson, Cassy</t>
  </si>
  <si>
    <t>McGuire, Rebecca</t>
  </si>
  <si>
    <t>McClure, Gary</t>
  </si>
  <si>
    <t>Moran, Carol</t>
  </si>
  <si>
    <t>Hall, Jenny</t>
  </si>
  <si>
    <t>Andrews, Diane</t>
  </si>
  <si>
    <t>Rios, Fredrick</t>
  </si>
  <si>
    <t>McDaniel, Tamara</t>
  </si>
  <si>
    <t>Burton, Cam</t>
  </si>
  <si>
    <t>Bell, David</t>
  </si>
  <si>
    <t>Carson, Anthony</t>
  </si>
  <si>
    <t>Gardner, Anthony</t>
  </si>
  <si>
    <t>Baker, Barney</t>
  </si>
  <si>
    <t>Vance, Cheryl</t>
  </si>
  <si>
    <t>Carey, Andrea</t>
  </si>
  <si>
    <t>Allen, Thomas</t>
  </si>
  <si>
    <t>Coleman, Roque</t>
  </si>
  <si>
    <t>Landry, Linda</t>
  </si>
  <si>
    <t>Atkins, Kevin</t>
  </si>
  <si>
    <t>Brock, Ensley</t>
  </si>
  <si>
    <t>Gomez, Ed</t>
  </si>
  <si>
    <t>Lynch, Scott</t>
  </si>
  <si>
    <t>Barker, Heidi</t>
  </si>
  <si>
    <t>Mosley, Michael</t>
  </si>
  <si>
    <t>Waters, Alfred</t>
  </si>
  <si>
    <t>Grimes, Jeffrey</t>
  </si>
  <si>
    <t>McConnell, Justin</t>
  </si>
  <si>
    <t>Romero, Randy</t>
  </si>
  <si>
    <t>McCormick, Hsi</t>
  </si>
  <si>
    <t>Branch, Brady</t>
  </si>
  <si>
    <t>English, David</t>
  </si>
  <si>
    <t>Research Center</t>
  </si>
  <si>
    <t>Myers, Marc</t>
  </si>
  <si>
    <t>Black, Cliff</t>
  </si>
  <si>
    <t>Allison, Timothy</t>
  </si>
  <si>
    <t>Greene, Alexander</t>
  </si>
  <si>
    <t>Solomon, Michael</t>
  </si>
  <si>
    <t>Research/Development</t>
  </si>
  <si>
    <t>McCall, Keith</t>
  </si>
  <si>
    <t>Jackson, Eric</t>
  </si>
  <si>
    <t>Warner, Stephen</t>
  </si>
  <si>
    <t>Monroe, Justin</t>
  </si>
  <si>
    <t>Country</t>
  </si>
  <si>
    <t>Order Date</t>
  </si>
  <si>
    <t>OrderID</t>
  </si>
  <si>
    <t>UK</t>
  </si>
  <si>
    <t>Buchanan</t>
  </si>
  <si>
    <t>Suyama</t>
  </si>
  <si>
    <t>USA</t>
  </si>
  <si>
    <t>Peacock</t>
  </si>
  <si>
    <t>Leverling</t>
  </si>
  <si>
    <t>Dodsworth</t>
  </si>
  <si>
    <t>Davolio</t>
  </si>
  <si>
    <t>Callahan</t>
  </si>
  <si>
    <t>Fuller</t>
  </si>
  <si>
    <t>King</t>
  </si>
  <si>
    <t>Combination 1</t>
  </si>
  <si>
    <t>Combination 2</t>
  </si>
  <si>
    <t>Headings</t>
  </si>
  <si>
    <t>Miles</t>
  </si>
  <si>
    <t>MPG</t>
  </si>
  <si>
    <t>Cumulative</t>
  </si>
  <si>
    <t>Percent</t>
  </si>
  <si>
    <t>Q1</t>
  </si>
  <si>
    <t>Q2</t>
  </si>
  <si>
    <t>Q3</t>
  </si>
  <si>
    <t>Q4</t>
  </si>
  <si>
    <t>Illinois</t>
  </si>
  <si>
    <t>Jul</t>
  </si>
  <si>
    <t>Aug</t>
  </si>
  <si>
    <t>Sep</t>
  </si>
  <si>
    <t>Oct</t>
  </si>
  <si>
    <t>Nov</t>
  </si>
  <si>
    <t>Dec</t>
  </si>
  <si>
    <t>Totals</t>
  </si>
  <si>
    <t>Ohio</t>
  </si>
  <si>
    <t>London</t>
  </si>
  <si>
    <t>Pennsylvania</t>
  </si>
  <si>
    <t>Paris</t>
  </si>
  <si>
    <t>Wisconsin</t>
  </si>
  <si>
    <t>San Francisco</t>
  </si>
  <si>
    <t>Missouri</t>
  </si>
  <si>
    <t>Hong Kong</t>
  </si>
  <si>
    <t>Colorado</t>
  </si>
  <si>
    <t>Indiana</t>
  </si>
  <si>
    <t>Totals:</t>
  </si>
  <si>
    <t>Kansas</t>
  </si>
  <si>
    <t>Column, Line, Bar, Pie</t>
  </si>
  <si>
    <t>Negative Values</t>
  </si>
  <si>
    <t>State</t>
  </si>
  <si>
    <t>Sales Performance by Region</t>
  </si>
  <si>
    <t>Midwest</t>
  </si>
  <si>
    <t>Dates</t>
  </si>
  <si>
    <t>Date</t>
  </si>
  <si>
    <t>TOTALS</t>
  </si>
  <si>
    <t>Result</t>
  </si>
  <si>
    <t>A</t>
  </si>
  <si>
    <t>B</t>
  </si>
  <si>
    <t>C</t>
  </si>
  <si>
    <t>D</t>
  </si>
  <si>
    <t>E</t>
  </si>
  <si>
    <t>Alextech</t>
  </si>
  <si>
    <t>edu</t>
  </si>
  <si>
    <t>Monday</t>
  </si>
  <si>
    <t>Tuesday</t>
  </si>
  <si>
    <t>Wednesday</t>
  </si>
  <si>
    <t>Thursday</t>
  </si>
  <si>
    <t>Friday</t>
  </si>
  <si>
    <t>I</t>
  </si>
  <si>
    <t>Love</t>
  </si>
  <si>
    <t>Saturdays</t>
  </si>
  <si>
    <t>Name &amp; Status</t>
  </si>
  <si>
    <t>Michael</t>
  </si>
  <si>
    <t>Olson</t>
  </si>
  <si>
    <t>Charles</t>
  </si>
  <si>
    <t>Woodard</t>
  </si>
  <si>
    <t>Melissa</t>
  </si>
  <si>
    <t>Flynn</t>
  </si>
  <si>
    <t>Irv</t>
  </si>
  <si>
    <t>Fleming</t>
  </si>
  <si>
    <t>Dwight</t>
  </si>
  <si>
    <t>Owens</t>
  </si>
  <si>
    <t>Benning</t>
  </si>
  <si>
    <t>Nunez</t>
  </si>
  <si>
    <t>Lisa</t>
  </si>
  <si>
    <t>Hunter</t>
  </si>
  <si>
    <t>Shira</t>
  </si>
  <si>
    <t>Nelson</t>
  </si>
  <si>
    <t>Cindy</t>
  </si>
  <si>
    <t>Sloan</t>
  </si>
  <si>
    <t>Danny</t>
  </si>
  <si>
    <t>Douglas</t>
  </si>
  <si>
    <t>Ayers</t>
  </si>
  <si>
    <t>John</t>
  </si>
  <si>
    <t>Cameron</t>
  </si>
  <si>
    <t>Mark</t>
  </si>
  <si>
    <t>Massey</t>
  </si>
  <si>
    <t>Nobuko</t>
  </si>
  <si>
    <t>Shaffer</t>
  </si>
  <si>
    <t>Robert</t>
  </si>
  <si>
    <t>Holt</t>
  </si>
  <si>
    <t>Ann</t>
  </si>
  <si>
    <t>Valdez</t>
  </si>
  <si>
    <t>Terry</t>
  </si>
  <si>
    <t>Martin</t>
  </si>
  <si>
    <t>Pete</t>
  </si>
  <si>
    <t>Caldwell</t>
  </si>
  <si>
    <t>Moore</t>
  </si>
  <si>
    <t>Bonus</t>
  </si>
  <si>
    <t xml:space="preserve"> =</t>
  </si>
  <si>
    <t xml:space="preserve"> &gt;</t>
  </si>
  <si>
    <t xml:space="preserve"> &gt;=</t>
  </si>
  <si>
    <t xml:space="preserve"> &lt;</t>
  </si>
  <si>
    <t xml:space="preserve"> &lt;=</t>
  </si>
  <si>
    <t xml:space="preserve"> &lt;&gt;</t>
  </si>
  <si>
    <t>Moreno, Christopher</t>
  </si>
  <si>
    <t>Stephenson, Matthew</t>
  </si>
  <si>
    <t>Williamson, Sumedha</t>
  </si>
  <si>
    <t>McKinney, Christofer</t>
  </si>
  <si>
    <t>Units</t>
  </si>
  <si>
    <t>Average Price</t>
  </si>
  <si>
    <t>=IFERROR(A2/B2,0)</t>
  </si>
  <si>
    <t>ABC Company</t>
  </si>
  <si>
    <t>Prepared by:</t>
  </si>
  <si>
    <t>Replace with your name</t>
  </si>
  <si>
    <t>Sales Force Monthly Earnings Report</t>
  </si>
  <si>
    <t>Current date:</t>
  </si>
  <si>
    <t>Replace with Now function</t>
  </si>
  <si>
    <t>Month:</t>
  </si>
  <si>
    <t>Year:</t>
  </si>
  <si>
    <t>&lt;-- Current Month's Commission Rate (%)</t>
  </si>
  <si>
    <t>&lt;-- Sales Target for the month</t>
  </si>
  <si>
    <t>&lt;-- Bonus Rate (paid on sales in excess of sales target)</t>
  </si>
  <si>
    <t>Comments</t>
  </si>
  <si>
    <t>Commission</t>
  </si>
  <si>
    <t>Earnings</t>
  </si>
  <si>
    <t>Hernandez, Maria</t>
  </si>
  <si>
    <t>Jackson, Tom</t>
  </si>
  <si>
    <t>Martin, Anne</t>
  </si>
  <si>
    <t>Peters, Jeffrey</t>
  </si>
  <si>
    <t>Ralston, Fred</t>
  </si>
  <si>
    <t>Tuttle, Susan</t>
  </si>
  <si>
    <t>Column 1</t>
  </si>
  <si>
    <t>Column 2</t>
  </si>
  <si>
    <t>Customer ID</t>
  </si>
  <si>
    <t>Company Name</t>
  </si>
  <si>
    <t>Duration</t>
  </si>
  <si>
    <t>Purchase Amount</t>
  </si>
  <si>
    <t>Representative</t>
  </si>
  <si>
    <t>Date of Call</t>
  </si>
  <si>
    <t>C0013</t>
  </si>
  <si>
    <t>R01</t>
  </si>
  <si>
    <t>C0001</t>
  </si>
  <si>
    <t>Cargill</t>
  </si>
  <si>
    <t>C0004</t>
  </si>
  <si>
    <t>R04</t>
  </si>
  <si>
    <t>C0002</t>
  </si>
  <si>
    <t>Carlson</t>
  </si>
  <si>
    <t>C0003</t>
  </si>
  <si>
    <t>Schwans Food</t>
  </si>
  <si>
    <t>C0014</t>
  </si>
  <si>
    <t>R02</t>
  </si>
  <si>
    <t>Holiday Gas Station</t>
  </si>
  <si>
    <t>C0010</t>
  </si>
  <si>
    <t>R03</t>
  </si>
  <si>
    <t>C0005</t>
  </si>
  <si>
    <t>3M</t>
  </si>
  <si>
    <t>C0006</t>
  </si>
  <si>
    <t>Medtronic</t>
  </si>
  <si>
    <t>C0015</t>
  </si>
  <si>
    <t>C0007</t>
  </si>
  <si>
    <t>General Mills</t>
  </si>
  <si>
    <t>C0008</t>
  </si>
  <si>
    <t>Xcel Energy</t>
  </si>
  <si>
    <t>C0009</t>
  </si>
  <si>
    <t>Target</t>
  </si>
  <si>
    <t>Best Buy</t>
  </si>
  <si>
    <t>R05</t>
  </si>
  <si>
    <t>C0011</t>
  </si>
  <si>
    <t>Ameriprise Financial</t>
  </si>
  <si>
    <t>C0012</t>
  </si>
  <si>
    <t>Polaris</t>
  </si>
  <si>
    <t>St. Jude</t>
  </si>
  <si>
    <t>Supervalu</t>
  </si>
  <si>
    <t>UnitedHealth</t>
  </si>
  <si>
    <t>Employee ID</t>
  </si>
  <si>
    <t>Holiday</t>
  </si>
  <si>
    <t>Start
Date</t>
  </si>
  <si>
    <t>Project Finish Date</t>
  </si>
  <si>
    <t>Project
Length</t>
  </si>
  <si>
    <t>New Years Day</t>
  </si>
  <si>
    <t>Martin Luther King Day</t>
  </si>
  <si>
    <t>Washington's Birthday</t>
  </si>
  <si>
    <t>Memorial Day</t>
  </si>
  <si>
    <t>Juneteenth</t>
  </si>
  <si>
    <t>Independence Day</t>
  </si>
  <si>
    <t>Labor Day</t>
  </si>
  <si>
    <t>Veterans Day</t>
  </si>
  <si>
    <t>Thanksgiving</t>
  </si>
  <si>
    <t>Christmas</t>
  </si>
  <si>
    <t>Birth Date</t>
  </si>
  <si>
    <t>Age</t>
  </si>
  <si>
    <t>=YEARFRAC(A2,TODAY())</t>
  </si>
  <si>
    <t>=INT(YEARFRAC(A2,TODAY()))</t>
  </si>
  <si>
    <t>Years of Service</t>
  </si>
  <si>
    <t>Start Date</t>
  </si>
  <si>
    <t>Check-in Time</t>
  </si>
  <si>
    <t>End Date</t>
  </si>
  <si>
    <t>Check-out Time</t>
  </si>
  <si>
    <t>Days Elapsed</t>
  </si>
  <si>
    <t>Time Elapsed</t>
  </si>
  <si>
    <t>Installation Date</t>
  </si>
  <si>
    <t>Life Span in days</t>
  </si>
  <si>
    <t>Replacement Date</t>
  </si>
  <si>
    <t>90 Days Ago</t>
  </si>
  <si>
    <t>Sale Date</t>
  </si>
  <si>
    <t>Shipping Date</t>
  </si>
  <si>
    <t>Employee
ID</t>
  </si>
  <si>
    <t>Probationary
Period (in months)</t>
  </si>
  <si>
    <t>Probationary
Period ends</t>
  </si>
  <si>
    <t>Permanent Status starts
on last day of month</t>
  </si>
  <si>
    <t>Permanent Status starts
on first day of next month</t>
  </si>
  <si>
    <t>Car Payment</t>
  </si>
  <si>
    <t>=PMT(B4/12,B5*12,-B3)</t>
  </si>
  <si>
    <t>Amount</t>
  </si>
  <si>
    <t>Interest Rate</t>
  </si>
  <si>
    <t>Min</t>
  </si>
  <si>
    <t>Max</t>
  </si>
  <si>
    <t>Hansen, Sheila A.</t>
  </si>
  <si>
    <t>Long, Ryan P.</t>
  </si>
  <si>
    <t>Eaton, Jeffrey M.</t>
  </si>
  <si>
    <t>Chambers, Karen K.</t>
  </si>
  <si>
    <t>Porter, George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</si>
</sst>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&quot;$&quot;#,##0"/>
    <numFmt numFmtId="167" formatCode="[h]:mm:ss;@"/>
    <numFmt numFmtId="168" formatCode="[h]:mm"/>
    <numFmt numFmtId="169" formatCode="m/d/yyyy;@"/>
    <numFmt numFmtId="170" formatCode="_-* #,##0.00_-;\-* #,##0.00_-;_-* &quot;-&quot;??_-;_-@_-"/>
    <numFmt numFmtId="171" formatCode="&quot;$&quot;#,##0.00"/>
    <numFmt numFmtId="172" formatCode="[$-409]d\-mmm\-yyyy;@"/>
    <numFmt numFmtId="173" formatCode="_(* #,##0.0_);_(* \(#,##0.0\);_(* &quot;-&quot;??_);_(@_)"/>
    <numFmt numFmtId="174" formatCode="[$-409]mmm\-yy;@"/>
    <numFmt numFmtId="175" formatCode="mmm"/>
    <numFmt numFmtId="176" formatCode="#,##0;[Red]#,##0"/>
    <numFmt numFmtId="177" formatCode="_(&quot;$&quot;* #,##0_);_(&quot;$&quot;* \(#,##0\);_(&quot;$&quot;* &quot;-&quot;??_);_(@_)"/>
    <numFmt numFmtId="178" formatCode="[$-409]m/d/yy\ h:mm\ AM/PM;@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17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2">
    <xf numFmtId="0" fontId="0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" fillId="0" borderId="0"/>
    <xf numFmtId="0" fontId="9" fillId="0" borderId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16" fillId="0" borderId="0">
      <alignment vertical="top"/>
    </xf>
    <xf numFmtId="44" fontId="16" fillId="0" borderId="0" applyFont="0" applyFill="0" applyBorder="0" applyAlignment="0" applyProtection="0"/>
    <xf numFmtId="0" fontId="7" fillId="8" borderId="0" applyNumberFormat="0" applyBorder="0" applyAlignment="0" applyProtection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</cellStyleXfs>
  <cellXfs count="16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15" fontId="3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/>
    <xf numFmtId="15" fontId="2" fillId="0" borderId="0" xfId="0" applyNumberFormat="1" applyFont="1"/>
    <xf numFmtId="164" fontId="2" fillId="0" borderId="0" xfId="1" applyNumberFormat="1" applyFont="1" applyFill="1" applyProtection="1"/>
    <xf numFmtId="0" fontId="2" fillId="0" borderId="0" xfId="0" applyFont="1" applyAlignment="1">
      <alignment horizontal="center"/>
    </xf>
    <xf numFmtId="15" fontId="2" fillId="0" borderId="0" xfId="1" applyNumberFormat="1" applyFont="1" applyProtection="1"/>
    <xf numFmtId="0" fontId="8" fillId="0" borderId="0" xfId="0" applyFont="1"/>
    <xf numFmtId="14" fontId="0" fillId="0" borderId="0" xfId="0" applyNumberFormat="1"/>
    <xf numFmtId="0" fontId="3" fillId="4" borderId="4" xfId="6" applyFont="1" applyFill="1" applyBorder="1"/>
    <xf numFmtId="14" fontId="2" fillId="4" borderId="4" xfId="6" applyNumberFormat="1" applyFont="1" applyFill="1" applyBorder="1"/>
    <xf numFmtId="0" fontId="2" fillId="0" borderId="0" xfId="6" applyFont="1"/>
    <xf numFmtId="0" fontId="3" fillId="0" borderId="0" xfId="6" applyFont="1"/>
    <xf numFmtId="14" fontId="2" fillId="0" borderId="0" xfId="6" applyNumberFormat="1" applyFont="1"/>
    <xf numFmtId="15" fontId="3" fillId="0" borderId="0" xfId="6" applyNumberFormat="1" applyFont="1"/>
    <xf numFmtId="0" fontId="2" fillId="4" borderId="4" xfId="6" applyFont="1" applyFill="1" applyBorder="1"/>
    <xf numFmtId="15" fontId="2" fillId="0" borderId="4" xfId="6" applyNumberFormat="1" applyFont="1" applyBorder="1"/>
    <xf numFmtId="0" fontId="2" fillId="0" borderId="4" xfId="6" applyFont="1" applyBorder="1"/>
    <xf numFmtId="167" fontId="2" fillId="0" borderId="0" xfId="6" applyNumberFormat="1" applyFont="1"/>
    <xf numFmtId="15" fontId="3" fillId="5" borderId="4" xfId="6" applyNumberFormat="1" applyFont="1" applyFill="1" applyBorder="1"/>
    <xf numFmtId="14" fontId="2" fillId="5" borderId="4" xfId="6" applyNumberFormat="1" applyFont="1" applyFill="1" applyBorder="1"/>
    <xf numFmtId="0" fontId="2" fillId="5" borderId="4" xfId="6" applyFont="1" applyFill="1" applyBorder="1"/>
    <xf numFmtId="168" fontId="2" fillId="0" borderId="0" xfId="6" applyNumberFormat="1" applyFont="1"/>
    <xf numFmtId="0" fontId="3" fillId="4" borderId="4" xfId="6" applyFont="1" applyFill="1" applyBorder="1" applyAlignment="1">
      <alignment horizontal="left"/>
    </xf>
    <xf numFmtId="169" fontId="2" fillId="0" borderId="0" xfId="0" applyNumberFormat="1" applyFont="1"/>
    <xf numFmtId="15" fontId="2" fillId="0" borderId="0" xfId="6" applyNumberFormat="1" applyFont="1"/>
    <xf numFmtId="0" fontId="3" fillId="6" borderId="0" xfId="6" applyFont="1" applyFill="1" applyAlignment="1">
      <alignment horizontal="right"/>
    </xf>
    <xf numFmtId="0" fontId="3" fillId="0" borderId="0" xfId="6" applyFont="1" applyAlignment="1">
      <alignment horizontal="right" wrapText="1"/>
    </xf>
    <xf numFmtId="14" fontId="2" fillId="0" borderId="0" xfId="2" applyNumberFormat="1" applyFont="1"/>
    <xf numFmtId="164" fontId="2" fillId="0" borderId="0" xfId="1" applyNumberFormat="1" applyFont="1"/>
    <xf numFmtId="0" fontId="13" fillId="7" borderId="0" xfId="0" applyFont="1" applyFill="1"/>
    <xf numFmtId="0" fontId="14" fillId="0" borderId="0" xfId="11"/>
    <xf numFmtId="172" fontId="11" fillId="0" borderId="0" xfId="11" applyNumberFormat="1" applyFont="1" applyAlignment="1">
      <alignment horizontal="left"/>
    </xf>
    <xf numFmtId="0" fontId="11" fillId="0" borderId="0" xfId="11" applyFont="1" applyAlignment="1">
      <alignment horizontal="left" vertical="center"/>
    </xf>
    <xf numFmtId="0" fontId="11" fillId="0" borderId="0" xfId="11" applyFont="1" applyAlignment="1">
      <alignment horizontal="center" vertical="center"/>
    </xf>
    <xf numFmtId="0" fontId="11" fillId="0" borderId="0" xfId="11" applyFont="1"/>
    <xf numFmtId="171" fontId="14" fillId="0" borderId="0" xfId="11" applyNumberFormat="1" applyAlignment="1">
      <alignment horizontal="center"/>
    </xf>
    <xf numFmtId="0" fontId="19" fillId="0" borderId="0" xfId="15" applyFont="1" applyAlignment="1">
      <alignment horizontal="left"/>
    </xf>
    <xf numFmtId="0" fontId="19" fillId="0" borderId="0" xfId="15" applyFont="1" applyAlignment="1">
      <alignment horizontal="right"/>
    </xf>
    <xf numFmtId="49" fontId="20" fillId="0" borderId="0" xfId="15" applyNumberFormat="1" applyFont="1" applyAlignment="1">
      <alignment horizontal="left"/>
    </xf>
    <xf numFmtId="164" fontId="20" fillId="0" borderId="0" xfId="1" applyNumberFormat="1" applyFont="1"/>
    <xf numFmtId="173" fontId="20" fillId="0" borderId="0" xfId="1" applyNumberFormat="1" applyFont="1"/>
    <xf numFmtId="9" fontId="0" fillId="0" borderId="0" xfId="8" applyFont="1"/>
    <xf numFmtId="0" fontId="19" fillId="0" borderId="0" xfId="16" applyFont="1"/>
    <xf numFmtId="43" fontId="20" fillId="0" borderId="0" xfId="17" applyFont="1" applyAlignment="1">
      <alignment horizontal="right"/>
    </xf>
    <xf numFmtId="174" fontId="19" fillId="0" borderId="0" xfId="16" applyNumberFormat="1" applyFont="1"/>
    <xf numFmtId="0" fontId="20" fillId="0" borderId="0" xfId="16" applyFont="1"/>
    <xf numFmtId="175" fontId="17" fillId="8" borderId="0" xfId="14" applyNumberFormat="1" applyFont="1" applyAlignment="1">
      <alignment vertical="top"/>
    </xf>
    <xf numFmtId="0" fontId="22" fillId="0" borderId="0" xfId="18" applyFont="1"/>
    <xf numFmtId="176" fontId="12" fillId="0" borderId="0" xfId="19" applyNumberFormat="1" applyFont="1" applyFill="1" applyBorder="1"/>
    <xf numFmtId="0" fontId="23" fillId="0" borderId="0" xfId="0" applyFont="1"/>
    <xf numFmtId="0" fontId="20" fillId="0" borderId="0" xfId="0" applyFont="1"/>
    <xf numFmtId="0" fontId="20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4" fontId="25" fillId="0" borderId="0" xfId="0" applyNumberFormat="1" applyFont="1"/>
    <xf numFmtId="0" fontId="26" fillId="0" borderId="0" xfId="0" applyFont="1"/>
    <xf numFmtId="0" fontId="24" fillId="0" borderId="0" xfId="0" applyFont="1"/>
    <xf numFmtId="22" fontId="25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165" fontId="20" fillId="0" borderId="0" xfId="0" applyNumberFormat="1" applyFont="1"/>
    <xf numFmtId="9" fontId="20" fillId="0" borderId="0" xfId="0" applyNumberFormat="1" applyFont="1"/>
    <xf numFmtId="166" fontId="20" fillId="0" borderId="0" xfId="4" applyNumberFormat="1" applyFont="1"/>
    <xf numFmtId="38" fontId="20" fillId="0" borderId="0" xfId="0" applyNumberFormat="1" applyFont="1"/>
    <xf numFmtId="42" fontId="20" fillId="0" borderId="0" xfId="5" applyFont="1"/>
    <xf numFmtId="0" fontId="0" fillId="0" borderId="0" xfId="0" quotePrefix="1"/>
    <xf numFmtId="0" fontId="0" fillId="14" borderId="6" xfId="0" applyFill="1" applyBorder="1"/>
    <xf numFmtId="0" fontId="0" fillId="0" borderId="0" xfId="0" applyAlignment="1">
      <alignment horizontal="right"/>
    </xf>
    <xf numFmtId="44" fontId="0" fillId="0" borderId="0" xfId="4" applyFont="1"/>
    <xf numFmtId="10" fontId="0" fillId="0" borderId="0" xfId="0" applyNumberFormat="1"/>
    <xf numFmtId="8" fontId="0" fillId="0" borderId="0" xfId="4" applyNumberFormat="1" applyFont="1"/>
    <xf numFmtId="0" fontId="0" fillId="14" borderId="6" xfId="0" applyFill="1" applyBorder="1" applyAlignment="1">
      <alignment horizontal="center"/>
    </xf>
    <xf numFmtId="15" fontId="22" fillId="2" borderId="1" xfId="0" applyNumberFormat="1" applyFont="1" applyFill="1" applyBorder="1" applyAlignment="1">
      <alignment horizontal="center" vertical="top" wrapText="1"/>
    </xf>
    <xf numFmtId="15" fontId="22" fillId="2" borderId="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14" fontId="7" fillId="0" borderId="0" xfId="0" applyNumberFormat="1" applyFont="1"/>
    <xf numFmtId="0" fontId="8" fillId="6" borderId="0" xfId="0" applyFont="1" applyFill="1" applyAlignment="1">
      <alignment horizontal="center"/>
    </xf>
    <xf numFmtId="0" fontId="8" fillId="6" borderId="0" xfId="0" applyFont="1" applyFill="1"/>
    <xf numFmtId="0" fontId="0" fillId="0" borderId="2" xfId="0" applyBorder="1"/>
    <xf numFmtId="0" fontId="6" fillId="0" borderId="0" xfId="6" applyFont="1"/>
    <xf numFmtId="0" fontId="2" fillId="0" borderId="0" xfId="6" applyFont="1" applyAlignment="1">
      <alignment vertical="top"/>
    </xf>
    <xf numFmtId="0" fontId="17" fillId="0" borderId="0" xfId="12" applyFont="1">
      <alignment vertical="top"/>
    </xf>
    <xf numFmtId="0" fontId="17" fillId="0" borderId="2" xfId="12" applyFont="1" applyBorder="1">
      <alignment vertical="top"/>
    </xf>
    <xf numFmtId="44" fontId="17" fillId="0" borderId="2" xfId="13" applyFont="1" applyBorder="1" applyAlignment="1">
      <alignment vertical="top"/>
    </xf>
    <xf numFmtId="0" fontId="17" fillId="17" borderId="2" xfId="12" applyFont="1" applyFill="1" applyBorder="1">
      <alignment vertical="top"/>
    </xf>
    <xf numFmtId="49" fontId="17" fillId="0" borderId="2" xfId="13" applyNumberFormat="1" applyFont="1" applyBorder="1" applyAlignment="1">
      <alignment vertical="top"/>
    </xf>
    <xf numFmtId="44" fontId="17" fillId="0" borderId="0" xfId="12" applyNumberFormat="1" applyFont="1">
      <alignment vertical="top"/>
    </xf>
    <xf numFmtId="9" fontId="17" fillId="0" borderId="2" xfId="12" applyNumberFormat="1" applyFont="1" applyBorder="1">
      <alignment vertical="top"/>
    </xf>
    <xf numFmtId="44" fontId="17" fillId="0" borderId="2" xfId="12" applyNumberFormat="1" applyFont="1" applyBorder="1">
      <alignment vertical="top"/>
    </xf>
    <xf numFmtId="0" fontId="29" fillId="18" borderId="0" xfId="0" applyFont="1" applyFill="1" applyAlignment="1">
      <alignment horizontal="center"/>
    </xf>
    <xf numFmtId="17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31" fillId="0" borderId="0" xfId="6" applyFont="1"/>
    <xf numFmtId="0" fontId="14" fillId="0" borderId="0" xfId="0" applyFont="1"/>
    <xf numFmtId="43" fontId="20" fillId="14" borderId="2" xfId="17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9" fillId="19" borderId="2" xfId="16" applyFont="1" applyFill="1" applyBorder="1"/>
    <xf numFmtId="174" fontId="20" fillId="0" borderId="2" xfId="16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177" fontId="8" fillId="0" borderId="0" xfId="4" applyNumberFormat="1" applyFont="1"/>
    <xf numFmtId="15" fontId="4" fillId="0" borderId="0" xfId="0" applyNumberFormat="1" applyFont="1"/>
    <xf numFmtId="164" fontId="4" fillId="0" borderId="0" xfId="2" applyNumberFormat="1" applyFont="1" applyFill="1" applyProtection="1"/>
    <xf numFmtId="177" fontId="4" fillId="0" borderId="0" xfId="4" applyNumberFormat="1" applyFont="1" applyFill="1" applyAlignment="1" applyProtection="1"/>
    <xf numFmtId="15" fontId="4" fillId="0" borderId="0" xfId="2" applyNumberFormat="1" applyFont="1" applyProtection="1"/>
    <xf numFmtId="0" fontId="8" fillId="0" borderId="2" xfId="0" applyFont="1" applyBorder="1"/>
    <xf numFmtId="174" fontId="22" fillId="0" borderId="0" xfId="16" applyNumberFormat="1" applyFont="1"/>
    <xf numFmtId="177" fontId="0" fillId="0" borderId="0" xfId="4" applyNumberFormat="1" applyFont="1"/>
    <xf numFmtId="164" fontId="4" fillId="0" borderId="0" xfId="2" applyNumberFormat="1" applyFont="1" applyFill="1" applyAlignment="1" applyProtection="1"/>
    <xf numFmtId="15" fontId="4" fillId="0" borderId="0" xfId="2" applyNumberFormat="1" applyFont="1" applyBorder="1" applyProtection="1"/>
    <xf numFmtId="164" fontId="4" fillId="0" borderId="0" xfId="2" applyNumberFormat="1" applyFont="1" applyAlignment="1" applyProtection="1"/>
    <xf numFmtId="0" fontId="0" fillId="14" borderId="2" xfId="0" applyFill="1" applyBorder="1"/>
    <xf numFmtId="44" fontId="0" fillId="0" borderId="2" xfId="4" applyFont="1" applyBorder="1"/>
    <xf numFmtId="171" fontId="0" fillId="0" borderId="2" xfId="4" applyNumberFormat="1" applyFont="1" applyBorder="1"/>
    <xf numFmtId="164" fontId="5" fillId="2" borderId="1" xfId="2" applyNumberFormat="1" applyFont="1" applyFill="1" applyBorder="1" applyAlignment="1" applyProtection="1">
      <alignment horizontal="center" vertical="top" wrapText="1"/>
    </xf>
    <xf numFmtId="171" fontId="5" fillId="2" borderId="1" xfId="1" applyNumberFormat="1" applyFont="1" applyFill="1" applyBorder="1" applyAlignment="1" applyProtection="1">
      <alignment horizontal="right" vertical="top" wrapText="1"/>
    </xf>
    <xf numFmtId="171" fontId="5" fillId="2" borderId="1" xfId="2" applyNumberFormat="1" applyFont="1" applyFill="1" applyBorder="1" applyAlignment="1" applyProtection="1">
      <alignment horizontal="right" vertical="top" wrapText="1"/>
    </xf>
    <xf numFmtId="171" fontId="7" fillId="0" borderId="0" xfId="0" applyNumberFormat="1" applyFont="1"/>
    <xf numFmtId="9" fontId="7" fillId="0" borderId="0" xfId="0" applyNumberFormat="1" applyFont="1"/>
    <xf numFmtId="164" fontId="5" fillId="2" borderId="1" xfId="2" applyNumberFormat="1" applyFont="1" applyFill="1" applyBorder="1" applyAlignment="1" applyProtection="1">
      <alignment horizontal="right" vertical="top" wrapText="1"/>
    </xf>
    <xf numFmtId="0" fontId="7" fillId="0" borderId="0" xfId="0" applyFont="1"/>
    <xf numFmtId="0" fontId="5" fillId="0" borderId="0" xfId="0" applyFont="1" applyAlignment="1">
      <alignment horizontal="center"/>
    </xf>
    <xf numFmtId="171" fontId="4" fillId="0" borderId="0" xfId="1" applyNumberFormat="1" applyFont="1" applyFill="1" applyAlignment="1" applyProtection="1"/>
    <xf numFmtId="171" fontId="7" fillId="0" borderId="0" xfId="4" applyNumberFormat="1" applyFont="1"/>
    <xf numFmtId="0" fontId="5" fillId="0" borderId="0" xfId="0" applyFont="1"/>
    <xf numFmtId="44" fontId="4" fillId="0" borderId="0" xfId="4" applyFont="1" applyFill="1" applyBorder="1"/>
    <xf numFmtId="43" fontId="7" fillId="0" borderId="0" xfId="0" applyNumberFormat="1" applyFont="1"/>
    <xf numFmtId="43" fontId="4" fillId="0" borderId="0" xfId="1" applyFont="1" applyFill="1" applyBorder="1"/>
    <xf numFmtId="0" fontId="22" fillId="0" borderId="0" xfId="0" applyFont="1"/>
    <xf numFmtId="0" fontId="22" fillId="0" borderId="0" xfId="0" quotePrefix="1" applyFont="1"/>
    <xf numFmtId="0" fontId="12" fillId="0" borderId="0" xfId="0" quotePrefix="1" applyFont="1"/>
    <xf numFmtId="14" fontId="12" fillId="0" borderId="0" xfId="0" applyNumberFormat="1" applyFont="1"/>
    <xf numFmtId="7" fontId="12" fillId="0" borderId="0" xfId="0" applyNumberFormat="1" applyFont="1"/>
    <xf numFmtId="14" fontId="0" fillId="0" borderId="5" xfId="0" applyNumberFormat="1" applyBorder="1"/>
    <xf numFmtId="0" fontId="0" fillId="0" borderId="5" xfId="0" applyBorder="1"/>
    <xf numFmtId="178" fontId="2" fillId="0" borderId="0" xfId="6" applyNumberFormat="1" applyFont="1"/>
    <xf numFmtId="14" fontId="4" fillId="0" borderId="0" xfId="6" applyNumberFormat="1" applyFont="1"/>
    <xf numFmtId="0" fontId="4" fillId="0" borderId="0" xfId="6" applyFont="1"/>
    <xf numFmtId="0" fontId="2" fillId="20" borderId="2" xfId="0" applyFont="1" applyFill="1" applyBorder="1"/>
    <xf numFmtId="7" fontId="32" fillId="0" borderId="0" xfId="0" applyNumberFormat="1" applyFont="1"/>
    <xf numFmtId="0" fontId="32" fillId="0" borderId="0" xfId="0" quotePrefix="1" applyFont="1"/>
    <xf numFmtId="14" fontId="32" fillId="0" borderId="0" xfId="0" applyNumberFormat="1" applyFont="1"/>
    <xf numFmtId="8" fontId="0" fillId="0" borderId="0" xfId="0" applyNumberFormat="1"/>
    <xf numFmtId="0" fontId="33" fillId="0" borderId="0" xfId="0" applyFont="1"/>
    <xf numFmtId="0" fontId="33" fillId="0" borderId="0" xfId="0" quotePrefix="1" applyFont="1"/>
    <xf numFmtId="0" fontId="30" fillId="3" borderId="0" xfId="12" applyFont="1" applyFill="1" applyAlignment="1">
      <alignment horizontal="center" vertical="top"/>
    </xf>
    <xf numFmtId="0" fontId="30" fillId="15" borderId="0" xfId="12" applyFont="1" applyFill="1" applyAlignment="1">
      <alignment horizontal="center" vertical="top"/>
    </xf>
    <xf numFmtId="0" fontId="30" fillId="6" borderId="0" xfId="12" applyFont="1" applyFill="1" applyAlignment="1">
      <alignment horizontal="center" vertical="top"/>
    </xf>
    <xf numFmtId="0" fontId="17" fillId="0" borderId="0" xfId="12" applyFont="1" applyAlignment="1">
      <alignment horizontal="center" vertical="top"/>
    </xf>
    <xf numFmtId="0" fontId="30" fillId="16" borderId="0" xfId="12" applyFont="1" applyFill="1" applyAlignment="1">
      <alignment horizontal="center" vertical="top"/>
    </xf>
    <xf numFmtId="174" fontId="22" fillId="6" borderId="0" xfId="16" applyNumberFormat="1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21" fillId="13" borderId="3" xfId="18" applyFont="1" applyFill="1" applyBorder="1" applyAlignment="1">
      <alignment horizontal="center"/>
    </xf>
    <xf numFmtId="0" fontId="21" fillId="13" borderId="0" xfId="18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15" fillId="0" borderId="0" xfId="11" applyFont="1" applyAlignment="1">
      <alignment horizontal="center" vertical="center"/>
    </xf>
    <xf numFmtId="0" fontId="27" fillId="0" borderId="6" xfId="21" applyBorder="1" applyAlignment="1">
      <alignment horizontal="center"/>
    </xf>
  </cellXfs>
  <cellStyles count="22">
    <cellStyle name="20% - Accent6" xfId="14" builtinId="50"/>
    <cellStyle name="Comma" xfId="1" builtinId="3"/>
    <cellStyle name="Comma 2" xfId="2" xr:uid="{00000000-0005-0000-0000-000004000000}"/>
    <cellStyle name="Comma 2 2" xfId="19" xr:uid="{00000000-0005-0000-0000-000005000000}"/>
    <cellStyle name="Comma 3" xfId="3" xr:uid="{00000000-0005-0000-0000-000006000000}"/>
    <cellStyle name="Comma_DynamicCharts" xfId="17" xr:uid="{00000000-0005-0000-0000-000007000000}"/>
    <cellStyle name="Currency" xfId="4" builtinId="4"/>
    <cellStyle name="Currency [0]" xfId="5" builtinId="7"/>
    <cellStyle name="Currency 2" xfId="10" xr:uid="{00000000-0005-0000-0000-00000A000000}"/>
    <cellStyle name="Currency 2 2" xfId="13" xr:uid="{00000000-0005-0000-0000-00000B000000}"/>
    <cellStyle name="Heading 1" xfId="21" builtinId="16"/>
    <cellStyle name="Normal" xfId="0" builtinId="0"/>
    <cellStyle name="Normal 2" xfId="6" xr:uid="{00000000-0005-0000-0000-00000F000000}"/>
    <cellStyle name="Normal 2 2" xfId="18" xr:uid="{00000000-0005-0000-0000-000010000000}"/>
    <cellStyle name="Normal 3" xfId="7" xr:uid="{00000000-0005-0000-0000-000011000000}"/>
    <cellStyle name="Normal 4" xfId="11" xr:uid="{00000000-0005-0000-0000-000012000000}"/>
    <cellStyle name="Normal 4 2" xfId="12" xr:uid="{00000000-0005-0000-0000-000013000000}"/>
    <cellStyle name="Normal_Chartdata" xfId="15" xr:uid="{00000000-0005-0000-0000-000014000000}"/>
    <cellStyle name="Normal_DynamicCharts" xfId="16" xr:uid="{00000000-0005-0000-0000-000015000000}"/>
    <cellStyle name="Percent" xfId="8" builtinId="5"/>
    <cellStyle name="Percent 2" xfId="20" xr:uid="{00000000-0005-0000-0000-000017000000}"/>
    <cellStyle name="Title 2" xfId="9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customXml" Target="../customXml/item8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42" Type="http://schemas.openxmlformats.org/officeDocument/2006/relationships/customXml" Target="../customXml/item11.xml"/><Relationship Id="rId47" Type="http://schemas.openxmlformats.org/officeDocument/2006/relationships/customXml" Target="../customXml/item16.xml"/><Relationship Id="rId50" Type="http://schemas.openxmlformats.org/officeDocument/2006/relationships/customXml" Target="../customXml/item19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37" Type="http://schemas.openxmlformats.org/officeDocument/2006/relationships/customXml" Target="../customXml/item6.xml"/><Relationship Id="rId40" Type="http://schemas.openxmlformats.org/officeDocument/2006/relationships/customXml" Target="../customXml/item9.xml"/><Relationship Id="rId45" Type="http://schemas.openxmlformats.org/officeDocument/2006/relationships/customXml" Target="../customXml/item1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36" Type="http://schemas.openxmlformats.org/officeDocument/2006/relationships/customXml" Target="../customXml/item5.xml"/><Relationship Id="rId49" Type="http://schemas.openxmlformats.org/officeDocument/2006/relationships/customXml" Target="../customXml/item1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4" Type="http://schemas.openxmlformats.org/officeDocument/2006/relationships/customXml" Target="../customXml/item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43" Type="http://schemas.openxmlformats.org/officeDocument/2006/relationships/customXml" Target="../customXml/item12.xml"/><Relationship Id="rId48" Type="http://schemas.openxmlformats.org/officeDocument/2006/relationships/customXml" Target="../customXml/item17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38" Type="http://schemas.openxmlformats.org/officeDocument/2006/relationships/customXml" Target="../customXml/item7.xml"/><Relationship Id="rId46" Type="http://schemas.openxmlformats.org/officeDocument/2006/relationships/customXml" Target="../customXml/item15.xml"/><Relationship Id="rId20" Type="http://schemas.openxmlformats.org/officeDocument/2006/relationships/worksheet" Target="worksheets/sheet20.xml"/><Relationship Id="rId41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c5349yd\Desktop\ICBA%20Excel\Excel%20Advanc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yndaCom\FullGeneral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ing"/>
      <sheetName val="Validation"/>
      <sheetName val="Named Range"/>
      <sheetName val="Min Max"/>
      <sheetName val="SUMIFS"/>
      <sheetName val="IF"/>
      <sheetName val="IF Formula"/>
      <sheetName val="Part Num"/>
      <sheetName val="Estimate"/>
      <sheetName val="VLOOKUP"/>
      <sheetName val="XLookup"/>
      <sheetName val="Goal Seek"/>
      <sheetName val="Dates Times"/>
      <sheetName val="EDate"/>
      <sheetName val="Excel Advance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N"/>
      <sheetName val="RANK"/>
      <sheetName val="ARRAY "/>
      <sheetName val="BLANKS"/>
      <sheetName val="MultiFieldData"/>
      <sheetName val="HR List with Duplicates"/>
      <sheetName val="ProjBudget2010"/>
      <sheetName val="AutoFill"/>
      <sheetName val="Arrays"/>
      <sheetName val="Profits"/>
      <sheetName val="Form"/>
      <sheetName val="TaxDep"/>
      <sheetName val="Lookups"/>
      <sheetName val="TwoWayLookup"/>
      <sheetName val="IndexMatch"/>
      <sheetName val="MasterSSList"/>
      <sheetName val="AutoSum"/>
      <sheetName val="Hyperlinks"/>
      <sheetName val="DataValidation"/>
      <sheetName val="MixedNames"/>
      <sheetName val="FindFormulas"/>
      <sheetName val="MissingTitles"/>
      <sheetName val="Rounding"/>
      <sheetName val="GoalSeek"/>
      <sheetName val="Solver"/>
      <sheetName val="Scenarios"/>
      <sheetName val="MostCommonNamesInUS"/>
      <sheetName val="WellData"/>
      <sheetName val="FifthLineFormatting"/>
      <sheetName val="Time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Excellent</v>
          </cell>
          <cell r="B2">
            <v>99</v>
          </cell>
        </row>
        <row r="3">
          <cell r="A3" t="str">
            <v>Very Good</v>
          </cell>
          <cell r="B3">
            <v>92</v>
          </cell>
        </row>
        <row r="4">
          <cell r="A4" t="str">
            <v>Good</v>
          </cell>
          <cell r="B4">
            <v>85</v>
          </cell>
        </row>
        <row r="5">
          <cell r="A5" t="str">
            <v>Satisfactory</v>
          </cell>
          <cell r="B5">
            <v>78</v>
          </cell>
        </row>
        <row r="6">
          <cell r="A6" t="str">
            <v>Fair</v>
          </cell>
          <cell r="B6">
            <v>71</v>
          </cell>
        </row>
        <row r="7">
          <cell r="A7" t="str">
            <v>Poor</v>
          </cell>
          <cell r="B7">
            <v>65</v>
          </cell>
        </row>
        <row r="8">
          <cell r="A8" t="str">
            <v>Fail</v>
          </cell>
          <cell r="B8">
            <v>50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F74A3-006D-42FE-9AA1-F1D3AED742AB}">
  <dimension ref="A1:H15"/>
  <sheetViews>
    <sheetView tabSelected="1" zoomScale="150" zoomScaleNormal="150" workbookViewId="0"/>
  </sheetViews>
  <sheetFormatPr defaultColWidth="9" defaultRowHeight="14.4" x14ac:dyDescent="0.3"/>
  <cols>
    <col min="1" max="1" width="16.5546875" style="85" customWidth="1"/>
    <col min="2" max="2" width="11.5546875" style="85" customWidth="1"/>
    <col min="3" max="3" width="9" style="85"/>
    <col min="4" max="4" width="13.33203125" style="85" customWidth="1"/>
    <col min="5" max="5" width="9" style="85"/>
    <col min="6" max="6" width="10.5546875" style="85" bestFit="1" customWidth="1"/>
    <col min="7" max="7" width="14" style="85" customWidth="1"/>
    <col min="8" max="8" width="13.33203125" style="85" customWidth="1"/>
    <col min="9" max="16384" width="9" style="85"/>
  </cols>
  <sheetData>
    <row r="1" spans="1:8" x14ac:dyDescent="0.3">
      <c r="A1" s="85" t="s">
        <v>0</v>
      </c>
      <c r="B1" s="85" t="s">
        <v>1</v>
      </c>
      <c r="D1" s="85" t="s">
        <v>2</v>
      </c>
      <c r="E1" s="85" t="s">
        <v>3</v>
      </c>
      <c r="G1" s="85" t="s">
        <v>4</v>
      </c>
      <c r="H1" s="85" t="s">
        <v>5</v>
      </c>
    </row>
    <row r="2" spans="1:8" x14ac:dyDescent="0.3">
      <c r="A2" s="149" t="s">
        <v>6</v>
      </c>
      <c r="B2" s="149"/>
      <c r="D2" s="150" t="s">
        <v>7</v>
      </c>
      <c r="E2" s="150"/>
      <c r="G2" s="151" t="s">
        <v>8</v>
      </c>
      <c r="H2" s="151"/>
    </row>
    <row r="3" spans="1:8" x14ac:dyDescent="0.3">
      <c r="A3" s="86" t="s">
        <v>9</v>
      </c>
      <c r="B3" s="87">
        <v>750</v>
      </c>
      <c r="D3" s="86" t="s">
        <v>10</v>
      </c>
      <c r="E3" s="87">
        <v>350</v>
      </c>
      <c r="G3" s="86" t="s">
        <v>11</v>
      </c>
      <c r="H3" s="87">
        <v>75</v>
      </c>
    </row>
    <row r="4" spans="1:8" x14ac:dyDescent="0.3">
      <c r="A4" s="86" t="s">
        <v>12</v>
      </c>
      <c r="B4" s="86">
        <v>250</v>
      </c>
      <c r="D4" s="86" t="s">
        <v>13</v>
      </c>
      <c r="E4" s="87">
        <v>475</v>
      </c>
      <c r="G4" s="86" t="s">
        <v>14</v>
      </c>
      <c r="H4" s="86">
        <v>4.75</v>
      </c>
    </row>
    <row r="5" spans="1:8" x14ac:dyDescent="0.3">
      <c r="A5" s="86" t="s">
        <v>15</v>
      </c>
      <c r="B5" s="87"/>
      <c r="D5" s="86" t="s">
        <v>16</v>
      </c>
      <c r="E5" s="87"/>
      <c r="G5" s="86" t="s">
        <v>16</v>
      </c>
      <c r="H5" s="87"/>
    </row>
    <row r="8" spans="1:8" x14ac:dyDescent="0.3">
      <c r="A8" s="85" t="s">
        <v>17</v>
      </c>
      <c r="B8" s="85" t="s">
        <v>18</v>
      </c>
      <c r="D8" s="85" t="s">
        <v>19</v>
      </c>
      <c r="E8" s="85" t="s">
        <v>20</v>
      </c>
      <c r="G8" s="152" t="s">
        <v>21</v>
      </c>
      <c r="H8" s="152"/>
    </row>
    <row r="9" spans="1:8" x14ac:dyDescent="0.3">
      <c r="A9" s="153" t="s">
        <v>22</v>
      </c>
      <c r="B9" s="153"/>
      <c r="D9" s="85" t="s">
        <v>23</v>
      </c>
      <c r="E9" s="85" t="s">
        <v>24</v>
      </c>
      <c r="G9" s="88" t="s">
        <v>25</v>
      </c>
      <c r="H9" s="88" t="s">
        <v>16</v>
      </c>
    </row>
    <row r="10" spans="1:8" x14ac:dyDescent="0.3">
      <c r="A10" s="89" t="s">
        <v>26</v>
      </c>
      <c r="B10" s="87">
        <v>1850</v>
      </c>
      <c r="D10" s="85" t="s">
        <v>27</v>
      </c>
      <c r="E10" s="85" t="s">
        <v>5</v>
      </c>
      <c r="G10" s="86" t="s">
        <v>28</v>
      </c>
      <c r="H10" s="87">
        <v>525</v>
      </c>
    </row>
    <row r="11" spans="1:8" x14ac:dyDescent="0.3">
      <c r="A11" s="89" t="s">
        <v>29</v>
      </c>
      <c r="B11" s="87">
        <v>1250.56</v>
      </c>
      <c r="D11" s="85" t="s">
        <v>30</v>
      </c>
      <c r="E11" s="85" t="s">
        <v>1</v>
      </c>
      <c r="F11" s="90"/>
      <c r="G11" s="86" t="s">
        <v>31</v>
      </c>
      <c r="H11" s="87">
        <v>650</v>
      </c>
    </row>
    <row r="12" spans="1:8" x14ac:dyDescent="0.3">
      <c r="A12" s="89" t="s">
        <v>32</v>
      </c>
      <c r="B12" s="87"/>
      <c r="D12" s="85" t="s">
        <v>33</v>
      </c>
      <c r="E12" s="85" t="s">
        <v>3</v>
      </c>
      <c r="F12" s="85" t="s">
        <v>34</v>
      </c>
      <c r="G12" s="91">
        <v>0.2</v>
      </c>
      <c r="H12" s="92"/>
    </row>
    <row r="13" spans="1:8" x14ac:dyDescent="0.3">
      <c r="D13" s="85" t="s">
        <v>35</v>
      </c>
      <c r="E13" s="85" t="s">
        <v>18</v>
      </c>
    </row>
    <row r="14" spans="1:8" x14ac:dyDescent="0.3">
      <c r="H14" s="90"/>
    </row>
    <row r="15" spans="1:8" x14ac:dyDescent="0.3">
      <c r="H15" s="90"/>
    </row>
  </sheetData>
  <mergeCells count="5">
    <mergeCell ref="A2:B2"/>
    <mergeCell ref="D2:E2"/>
    <mergeCell ref="G2:H2"/>
    <mergeCell ref="G8:H8"/>
    <mergeCell ref="A9:B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84E73-836C-43B3-B781-DBE378800950}">
  <dimension ref="A1:G13"/>
  <sheetViews>
    <sheetView zoomScale="160" zoomScaleNormal="160" workbookViewId="0">
      <selection activeCell="B2" sqref="B2"/>
    </sheetView>
  </sheetViews>
  <sheetFormatPr defaultColWidth="8.6640625" defaultRowHeight="14.4" x14ac:dyDescent="0.3"/>
  <sheetData>
    <row r="1" spans="1:7" x14ac:dyDescent="0.3">
      <c r="B1" s="98" t="s">
        <v>36</v>
      </c>
      <c r="C1" s="98" t="s">
        <v>37</v>
      </c>
      <c r="D1" s="98" t="s">
        <v>38</v>
      </c>
      <c r="E1" s="98" t="s">
        <v>39</v>
      </c>
      <c r="F1" s="98" t="s">
        <v>40</v>
      </c>
      <c r="G1" s="98" t="s">
        <v>41</v>
      </c>
    </row>
    <row r="2" spans="1:7" x14ac:dyDescent="0.3">
      <c r="A2" s="99" t="s">
        <v>955</v>
      </c>
      <c r="B2" s="82"/>
      <c r="C2" s="82"/>
      <c r="D2" s="82"/>
      <c r="E2" s="82"/>
      <c r="F2" s="82"/>
      <c r="G2" s="82"/>
    </row>
    <row r="7" spans="1:7" x14ac:dyDescent="0.3">
      <c r="A7" s="100" t="s">
        <v>950</v>
      </c>
      <c r="B7" s="100" t="s">
        <v>16</v>
      </c>
    </row>
    <row r="8" spans="1:7" x14ac:dyDescent="0.3">
      <c r="A8" s="101" t="s">
        <v>936</v>
      </c>
      <c r="B8" s="82"/>
    </row>
    <row r="9" spans="1:7" x14ac:dyDescent="0.3">
      <c r="A9" s="101" t="s">
        <v>945</v>
      </c>
      <c r="B9" s="82"/>
    </row>
    <row r="10" spans="1:7" x14ac:dyDescent="0.3">
      <c r="A10" s="101" t="s">
        <v>928</v>
      </c>
      <c r="B10" s="82"/>
    </row>
    <row r="11" spans="1:7" x14ac:dyDescent="0.3">
      <c r="A11" s="101" t="s">
        <v>942</v>
      </c>
      <c r="B11" s="82"/>
    </row>
    <row r="12" spans="1:7" x14ac:dyDescent="0.3">
      <c r="A12" s="101" t="s">
        <v>947</v>
      </c>
      <c r="B12" s="82"/>
    </row>
    <row r="13" spans="1:7" x14ac:dyDescent="0.3">
      <c r="A13" s="101" t="s">
        <v>944</v>
      </c>
      <c r="B13" s="8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DE022-8684-459C-BE00-5BF2F6BBC0D2}">
  <dimension ref="A1:F5"/>
  <sheetViews>
    <sheetView zoomScale="150" zoomScaleNormal="150" workbookViewId="0">
      <selection activeCell="F2" sqref="F2"/>
    </sheetView>
  </sheetViews>
  <sheetFormatPr defaultColWidth="12.6640625" defaultRowHeight="14.4" x14ac:dyDescent="0.3"/>
  <sheetData>
    <row r="1" spans="1:6" x14ac:dyDescent="0.3">
      <c r="A1" s="80">
        <v>1</v>
      </c>
      <c r="B1" s="80">
        <v>2</v>
      </c>
      <c r="C1" s="80">
        <v>3</v>
      </c>
      <c r="D1" s="80">
        <v>4</v>
      </c>
      <c r="E1" s="80">
        <v>5</v>
      </c>
      <c r="F1" s="81" t="s">
        <v>956</v>
      </c>
    </row>
    <row r="2" spans="1:6" x14ac:dyDescent="0.3">
      <c r="A2" s="82" t="s">
        <v>957</v>
      </c>
      <c r="B2" s="82" t="s">
        <v>958</v>
      </c>
      <c r="C2" s="82" t="s">
        <v>959</v>
      </c>
      <c r="D2" s="82" t="s">
        <v>960</v>
      </c>
      <c r="E2" s="82" t="s">
        <v>961</v>
      </c>
      <c r="F2" s="82"/>
    </row>
    <row r="3" spans="1:6" x14ac:dyDescent="0.3">
      <c r="A3" s="82" t="s">
        <v>962</v>
      </c>
      <c r="B3" s="82" t="s">
        <v>963</v>
      </c>
      <c r="C3" s="82"/>
      <c r="D3" s="82"/>
      <c r="E3" s="82"/>
      <c r="F3" s="82"/>
    </row>
    <row r="4" spans="1:6" x14ac:dyDescent="0.3">
      <c r="A4" s="82" t="s">
        <v>964</v>
      </c>
      <c r="B4" s="82" t="s">
        <v>965</v>
      </c>
      <c r="C4" s="82" t="s">
        <v>966</v>
      </c>
      <c r="D4" s="82" t="s">
        <v>967</v>
      </c>
      <c r="E4" s="82" t="s">
        <v>968</v>
      </c>
      <c r="F4" s="82"/>
    </row>
    <row r="5" spans="1:6" x14ac:dyDescent="0.3">
      <c r="A5" s="82" t="s">
        <v>969</v>
      </c>
      <c r="B5" s="82" t="s">
        <v>970</v>
      </c>
      <c r="C5" s="82" t="s">
        <v>971</v>
      </c>
      <c r="D5" s="82"/>
      <c r="E5" s="82"/>
      <c r="F5" s="82"/>
    </row>
  </sheetData>
  <phoneticPr fontId="28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04520-D61D-4075-922C-11B2BA44F690}">
  <dimension ref="A1:F20"/>
  <sheetViews>
    <sheetView workbookViewId="0">
      <selection activeCell="F2" sqref="F2"/>
    </sheetView>
  </sheetViews>
  <sheetFormatPr defaultColWidth="8.6640625" defaultRowHeight="14.4" x14ac:dyDescent="0.3"/>
  <cols>
    <col min="1" max="2" width="17.33203125" customWidth="1"/>
    <col min="3" max="3" width="8.33203125" bestFit="1" customWidth="1"/>
    <col min="4" max="4" width="27.33203125" bestFit="1" customWidth="1"/>
    <col min="5" max="5" width="9.6640625" bestFit="1" customWidth="1"/>
    <col min="6" max="6" width="32.109375" bestFit="1" customWidth="1"/>
  </cols>
  <sheetData>
    <row r="1" spans="1:6" x14ac:dyDescent="0.3">
      <c r="A1" s="12" t="s">
        <v>53</v>
      </c>
      <c r="B1" s="12" t="s">
        <v>54</v>
      </c>
      <c r="C1" s="12" t="s">
        <v>125</v>
      </c>
      <c r="D1" s="12" t="s">
        <v>126</v>
      </c>
      <c r="E1" s="12" t="s">
        <v>127</v>
      </c>
      <c r="F1" s="12" t="s">
        <v>972</v>
      </c>
    </row>
    <row r="2" spans="1:6" x14ac:dyDescent="0.3">
      <c r="A2" s="102" t="s">
        <v>973</v>
      </c>
      <c r="B2" s="102" t="s">
        <v>974</v>
      </c>
      <c r="C2" s="103" t="s">
        <v>115</v>
      </c>
      <c r="D2" s="102" t="s">
        <v>133</v>
      </c>
      <c r="E2" s="102" t="s">
        <v>134</v>
      </c>
    </row>
    <row r="3" spans="1:6" x14ac:dyDescent="0.3">
      <c r="A3" s="102" t="s">
        <v>975</v>
      </c>
      <c r="B3" s="102" t="s">
        <v>976</v>
      </c>
      <c r="C3" s="103" t="s">
        <v>136</v>
      </c>
      <c r="D3" s="102" t="s">
        <v>133</v>
      </c>
      <c r="E3" s="102" t="s">
        <v>134</v>
      </c>
    </row>
    <row r="4" spans="1:6" x14ac:dyDescent="0.3">
      <c r="A4" s="102" t="s">
        <v>977</v>
      </c>
      <c r="B4" s="102" t="s">
        <v>978</v>
      </c>
      <c r="C4" s="103" t="s">
        <v>115</v>
      </c>
      <c r="D4" s="102" t="s">
        <v>133</v>
      </c>
      <c r="E4" s="102" t="s">
        <v>138</v>
      </c>
    </row>
    <row r="5" spans="1:6" x14ac:dyDescent="0.3">
      <c r="A5" s="102" t="s">
        <v>979</v>
      </c>
      <c r="B5" s="102" t="s">
        <v>980</v>
      </c>
      <c r="C5" s="103" t="s">
        <v>140</v>
      </c>
      <c r="D5" s="102" t="s">
        <v>133</v>
      </c>
      <c r="E5" s="102" t="s">
        <v>141</v>
      </c>
    </row>
    <row r="6" spans="1:6" x14ac:dyDescent="0.3">
      <c r="A6" s="102" t="s">
        <v>981</v>
      </c>
      <c r="B6" s="102" t="s">
        <v>982</v>
      </c>
      <c r="C6" s="103" t="s">
        <v>115</v>
      </c>
      <c r="D6" s="102" t="s">
        <v>133</v>
      </c>
      <c r="E6" s="102" t="s">
        <v>143</v>
      </c>
    </row>
    <row r="7" spans="1:6" x14ac:dyDescent="0.3">
      <c r="A7" s="102" t="s">
        <v>983</v>
      </c>
      <c r="B7" s="102" t="s">
        <v>984</v>
      </c>
      <c r="C7" s="103" t="s">
        <v>122</v>
      </c>
      <c r="D7" s="102" t="s">
        <v>145</v>
      </c>
      <c r="E7" s="102" t="s">
        <v>134</v>
      </c>
    </row>
    <row r="8" spans="1:6" x14ac:dyDescent="0.3">
      <c r="A8" s="102" t="s">
        <v>985</v>
      </c>
      <c r="B8" s="102" t="s">
        <v>986</v>
      </c>
      <c r="C8" s="103" t="s">
        <v>122</v>
      </c>
      <c r="D8" s="102" t="s">
        <v>145</v>
      </c>
      <c r="E8" s="102" t="s">
        <v>134</v>
      </c>
    </row>
    <row r="9" spans="1:6" x14ac:dyDescent="0.3">
      <c r="A9" s="102" t="s">
        <v>987</v>
      </c>
      <c r="B9" s="102" t="s">
        <v>988</v>
      </c>
      <c r="C9" s="103" t="s">
        <v>140</v>
      </c>
      <c r="D9" s="102" t="s">
        <v>145</v>
      </c>
      <c r="E9" s="102" t="s">
        <v>134</v>
      </c>
    </row>
    <row r="10" spans="1:6" x14ac:dyDescent="0.3">
      <c r="A10" s="102" t="s">
        <v>989</v>
      </c>
      <c r="B10" s="102" t="s">
        <v>990</v>
      </c>
      <c r="C10" s="103" t="s">
        <v>149</v>
      </c>
      <c r="D10" s="102" t="s">
        <v>145</v>
      </c>
      <c r="E10" s="102" t="s">
        <v>134</v>
      </c>
    </row>
    <row r="11" spans="1:6" x14ac:dyDescent="0.3">
      <c r="A11" s="102" t="s">
        <v>991</v>
      </c>
      <c r="B11" s="102" t="s">
        <v>970</v>
      </c>
      <c r="C11" s="103" t="s">
        <v>122</v>
      </c>
      <c r="D11" s="102" t="s">
        <v>145</v>
      </c>
      <c r="E11" s="102" t="s">
        <v>134</v>
      </c>
    </row>
    <row r="12" spans="1:6" x14ac:dyDescent="0.3">
      <c r="A12" s="102" t="s">
        <v>992</v>
      </c>
      <c r="B12" s="102" t="s">
        <v>993</v>
      </c>
      <c r="C12" s="103" t="s">
        <v>136</v>
      </c>
      <c r="D12" s="102" t="s">
        <v>145</v>
      </c>
      <c r="E12" s="102" t="s">
        <v>134</v>
      </c>
    </row>
    <row r="13" spans="1:6" x14ac:dyDescent="0.3">
      <c r="A13" s="102" t="s">
        <v>994</v>
      </c>
      <c r="B13" s="102" t="s">
        <v>995</v>
      </c>
      <c r="C13" s="103" t="s">
        <v>115</v>
      </c>
      <c r="D13" s="102" t="s">
        <v>145</v>
      </c>
      <c r="E13" s="102" t="s">
        <v>134</v>
      </c>
    </row>
    <row r="14" spans="1:6" x14ac:dyDescent="0.3">
      <c r="A14" s="102" t="s">
        <v>996</v>
      </c>
      <c r="B14" s="102" t="s">
        <v>997</v>
      </c>
      <c r="C14" s="103" t="s">
        <v>117</v>
      </c>
      <c r="D14" s="102" t="s">
        <v>145</v>
      </c>
      <c r="E14" s="102" t="s">
        <v>134</v>
      </c>
    </row>
    <row r="15" spans="1:6" x14ac:dyDescent="0.3">
      <c r="A15" s="102" t="s">
        <v>998</v>
      </c>
      <c r="B15" s="102" t="s">
        <v>999</v>
      </c>
      <c r="C15" s="103" t="s">
        <v>140</v>
      </c>
      <c r="D15" s="102" t="s">
        <v>145</v>
      </c>
      <c r="E15" s="102" t="s">
        <v>134</v>
      </c>
    </row>
    <row r="16" spans="1:6" x14ac:dyDescent="0.3">
      <c r="A16" s="102" t="s">
        <v>1000</v>
      </c>
      <c r="B16" s="102" t="s">
        <v>1001</v>
      </c>
      <c r="C16" s="103" t="s">
        <v>136</v>
      </c>
      <c r="D16" s="102" t="s">
        <v>145</v>
      </c>
      <c r="E16" s="102" t="s">
        <v>134</v>
      </c>
    </row>
    <row r="17" spans="1:5" x14ac:dyDescent="0.3">
      <c r="A17" s="102" t="s">
        <v>1002</v>
      </c>
      <c r="B17" s="102" t="s">
        <v>1003</v>
      </c>
      <c r="C17" s="103" t="s">
        <v>140</v>
      </c>
      <c r="D17" s="102" t="s">
        <v>145</v>
      </c>
      <c r="E17" s="102" t="s">
        <v>138</v>
      </c>
    </row>
    <row r="18" spans="1:5" x14ac:dyDescent="0.3">
      <c r="A18" s="102" t="s">
        <v>1004</v>
      </c>
      <c r="B18" s="102" t="s">
        <v>1005</v>
      </c>
      <c r="C18" s="103" t="s">
        <v>149</v>
      </c>
      <c r="D18" s="102" t="s">
        <v>145</v>
      </c>
      <c r="E18" s="102" t="s">
        <v>138</v>
      </c>
    </row>
    <row r="19" spans="1:5" x14ac:dyDescent="0.3">
      <c r="A19" s="102" t="s">
        <v>1006</v>
      </c>
      <c r="B19" s="102" t="s">
        <v>1007</v>
      </c>
      <c r="C19" s="103" t="s">
        <v>149</v>
      </c>
      <c r="D19" s="102" t="s">
        <v>145</v>
      </c>
      <c r="E19" s="102" t="s">
        <v>138</v>
      </c>
    </row>
    <row r="20" spans="1:5" x14ac:dyDescent="0.3">
      <c r="A20" s="102" t="s">
        <v>1000</v>
      </c>
      <c r="B20" s="102" t="s">
        <v>1008</v>
      </c>
      <c r="C20" s="103" t="s">
        <v>117</v>
      </c>
      <c r="D20" s="102" t="s">
        <v>145</v>
      </c>
      <c r="E20" s="102" t="s">
        <v>141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"/>
  <dimension ref="A1:K248"/>
  <sheetViews>
    <sheetView zoomScale="160" zoomScaleNormal="160" workbookViewId="0">
      <selection activeCell="F2" sqref="F2"/>
    </sheetView>
  </sheetViews>
  <sheetFormatPr defaultColWidth="19.88671875" defaultRowHeight="13.8" x14ac:dyDescent="0.3"/>
  <cols>
    <col min="1" max="1" width="20.109375" style="7" customWidth="1"/>
    <col min="2" max="2" width="10.33203125" style="8" bestFit="1" customWidth="1"/>
    <col min="3" max="3" width="11.88671875" style="7" customWidth="1"/>
    <col min="4" max="4" width="8.33203125" style="7" bestFit="1" customWidth="1"/>
    <col min="5" max="5" width="9" style="7" bestFit="1" customWidth="1"/>
    <col min="6" max="6" width="6.88671875" style="7" bestFit="1" customWidth="1"/>
    <col min="7" max="7" width="7" style="7" customWidth="1"/>
    <col min="8" max="8" width="3.109375" style="7" customWidth="1"/>
    <col min="9" max="9" width="6" style="7" customWidth="1"/>
    <col min="10" max="10" width="9" style="7" bestFit="1" customWidth="1"/>
    <col min="11" max="11" width="5.88671875" style="7" bestFit="1" customWidth="1"/>
    <col min="12" max="16384" width="19.88671875" style="7"/>
  </cols>
  <sheetData>
    <row r="1" spans="1:11" x14ac:dyDescent="0.3">
      <c r="A1" s="2" t="s">
        <v>124</v>
      </c>
      <c r="B1" s="3" t="s">
        <v>128</v>
      </c>
      <c r="C1" s="4" t="s">
        <v>129</v>
      </c>
      <c r="D1" s="5" t="s">
        <v>127</v>
      </c>
      <c r="E1" s="6" t="s">
        <v>131</v>
      </c>
      <c r="F1" s="4" t="s">
        <v>1009</v>
      </c>
      <c r="H1" s="7" t="s">
        <v>1010</v>
      </c>
      <c r="J1" s="142" t="s">
        <v>131</v>
      </c>
      <c r="K1" s="142" t="s">
        <v>1009</v>
      </c>
    </row>
    <row r="2" spans="1:11" x14ac:dyDescent="0.3">
      <c r="A2" s="7" t="s">
        <v>384</v>
      </c>
      <c r="B2" s="8">
        <v>35225</v>
      </c>
      <c r="C2" s="9">
        <f ca="1">INT(YEARFRAC(B2,TODAY()))</f>
        <v>27</v>
      </c>
      <c r="D2" s="7" t="s">
        <v>134</v>
      </c>
      <c r="E2" s="10">
        <v>1</v>
      </c>
      <c r="H2" s="7" t="s">
        <v>1011</v>
      </c>
      <c r="J2" s="142">
        <v>5</v>
      </c>
      <c r="K2" s="142">
        <v>2000</v>
      </c>
    </row>
    <row r="3" spans="1:11" x14ac:dyDescent="0.3">
      <c r="A3" s="7" t="s">
        <v>741</v>
      </c>
      <c r="B3" s="8">
        <v>32344</v>
      </c>
      <c r="C3" s="9">
        <f t="shared" ref="C3:C66" ca="1" si="0">INT(YEARFRAC(B3,TODAY()))</f>
        <v>35</v>
      </c>
      <c r="D3" s="7" t="s">
        <v>138</v>
      </c>
      <c r="E3" s="10">
        <v>4</v>
      </c>
      <c r="H3" s="7" t="s">
        <v>1012</v>
      </c>
      <c r="J3" s="142">
        <v>4</v>
      </c>
      <c r="K3" s="142">
        <v>2000</v>
      </c>
    </row>
    <row r="4" spans="1:11" x14ac:dyDescent="0.3">
      <c r="A4" s="7" t="s">
        <v>410</v>
      </c>
      <c r="B4" s="8">
        <v>39180</v>
      </c>
      <c r="C4" s="9">
        <f t="shared" ca="1" si="0"/>
        <v>16</v>
      </c>
      <c r="D4" s="7" t="s">
        <v>141</v>
      </c>
      <c r="E4" s="10">
        <v>3</v>
      </c>
      <c r="H4" s="7" t="s">
        <v>1013</v>
      </c>
      <c r="J4" s="142">
        <v>3</v>
      </c>
      <c r="K4" s="142">
        <v>1000</v>
      </c>
    </row>
    <row r="5" spans="1:11" x14ac:dyDescent="0.3">
      <c r="A5" s="7" t="s">
        <v>535</v>
      </c>
      <c r="B5" s="8">
        <v>34518</v>
      </c>
      <c r="C5" s="9">
        <f t="shared" ca="1" si="0"/>
        <v>29</v>
      </c>
      <c r="D5" s="7" t="s">
        <v>134</v>
      </c>
      <c r="E5" s="10">
        <v>2</v>
      </c>
      <c r="H5" s="7" t="s">
        <v>1014</v>
      </c>
      <c r="J5" s="142">
        <v>2</v>
      </c>
      <c r="K5" s="142">
        <v>1000</v>
      </c>
    </row>
    <row r="6" spans="1:11" x14ac:dyDescent="0.3">
      <c r="A6" s="7" t="s">
        <v>371</v>
      </c>
      <c r="B6" s="8">
        <v>37196</v>
      </c>
      <c r="C6" s="9">
        <f t="shared" ca="1" si="0"/>
        <v>22</v>
      </c>
      <c r="D6" s="7" t="s">
        <v>134</v>
      </c>
      <c r="E6" s="10">
        <v>4</v>
      </c>
      <c r="H6" s="7" t="s">
        <v>1015</v>
      </c>
      <c r="J6" s="142">
        <v>1</v>
      </c>
      <c r="K6" s="142">
        <v>0</v>
      </c>
    </row>
    <row r="7" spans="1:11" x14ac:dyDescent="0.3">
      <c r="A7" s="7" t="s">
        <v>876</v>
      </c>
      <c r="B7" s="8">
        <v>33130</v>
      </c>
      <c r="C7" s="9">
        <f t="shared" ca="1" si="0"/>
        <v>33</v>
      </c>
      <c r="D7" s="7" t="s">
        <v>143</v>
      </c>
      <c r="E7" s="10">
        <v>5</v>
      </c>
    </row>
    <row r="8" spans="1:11" x14ac:dyDescent="0.3">
      <c r="A8" s="7" t="s">
        <v>577</v>
      </c>
      <c r="B8" s="8">
        <v>35314</v>
      </c>
      <c r="C8" s="9">
        <f t="shared" ca="1" si="0"/>
        <v>27</v>
      </c>
      <c r="D8" s="7" t="s">
        <v>134</v>
      </c>
      <c r="E8" s="10">
        <v>1</v>
      </c>
    </row>
    <row r="9" spans="1:11" x14ac:dyDescent="0.3">
      <c r="A9" s="7" t="s">
        <v>402</v>
      </c>
      <c r="B9" s="8">
        <v>35818</v>
      </c>
      <c r="C9" s="9">
        <f t="shared" ca="1" si="0"/>
        <v>25</v>
      </c>
      <c r="D9" s="7" t="s">
        <v>134</v>
      </c>
      <c r="E9" s="10">
        <v>5</v>
      </c>
    </row>
    <row r="10" spans="1:11" x14ac:dyDescent="0.3">
      <c r="A10" s="7" t="s">
        <v>264</v>
      </c>
      <c r="B10" s="8">
        <v>37105</v>
      </c>
      <c r="C10" s="9">
        <f t="shared" ca="1" si="0"/>
        <v>22</v>
      </c>
      <c r="D10" s="7" t="s">
        <v>134</v>
      </c>
      <c r="E10" s="10">
        <v>1</v>
      </c>
    </row>
    <row r="11" spans="1:11" x14ac:dyDescent="0.3">
      <c r="A11" s="7" t="s">
        <v>263</v>
      </c>
      <c r="B11" s="8">
        <v>39160</v>
      </c>
      <c r="C11" s="9">
        <f t="shared" ca="1" si="0"/>
        <v>16</v>
      </c>
      <c r="D11" s="7" t="s">
        <v>134</v>
      </c>
      <c r="E11" s="10">
        <v>3</v>
      </c>
    </row>
    <row r="12" spans="1:11" x14ac:dyDescent="0.3">
      <c r="A12" s="7" t="s">
        <v>538</v>
      </c>
      <c r="B12" s="8">
        <v>35947</v>
      </c>
      <c r="C12" s="9">
        <f t="shared" ca="1" si="0"/>
        <v>25</v>
      </c>
      <c r="D12" s="7" t="s">
        <v>134</v>
      </c>
      <c r="E12" s="10">
        <v>4</v>
      </c>
    </row>
    <row r="13" spans="1:11" x14ac:dyDescent="0.3">
      <c r="A13" s="7" t="s">
        <v>458</v>
      </c>
      <c r="B13" s="8">
        <v>32767</v>
      </c>
      <c r="C13" s="9">
        <f t="shared" ca="1" si="0"/>
        <v>34</v>
      </c>
      <c r="D13" s="7" t="s">
        <v>134</v>
      </c>
      <c r="E13" s="10">
        <v>3</v>
      </c>
    </row>
    <row r="14" spans="1:11" x14ac:dyDescent="0.3">
      <c r="A14" s="7" t="s">
        <v>610</v>
      </c>
      <c r="B14" s="8">
        <v>32402</v>
      </c>
      <c r="C14" s="9">
        <f t="shared" ca="1" si="0"/>
        <v>35</v>
      </c>
      <c r="D14" s="7" t="s">
        <v>134</v>
      </c>
      <c r="E14" s="10">
        <v>2</v>
      </c>
    </row>
    <row r="15" spans="1:11" x14ac:dyDescent="0.3">
      <c r="A15" s="7" t="s">
        <v>720</v>
      </c>
      <c r="B15" s="8">
        <v>34309</v>
      </c>
      <c r="C15" s="9">
        <f t="shared" ca="1" si="0"/>
        <v>29</v>
      </c>
      <c r="D15" s="7" t="s">
        <v>143</v>
      </c>
      <c r="E15" s="10">
        <v>5</v>
      </c>
    </row>
    <row r="16" spans="1:11" x14ac:dyDescent="0.3">
      <c r="A16" s="7" t="s">
        <v>1016</v>
      </c>
      <c r="B16" s="8">
        <v>36072</v>
      </c>
      <c r="C16" s="9">
        <f t="shared" ca="1" si="0"/>
        <v>25</v>
      </c>
      <c r="D16" s="7" t="s">
        <v>134</v>
      </c>
      <c r="E16" s="10">
        <v>4</v>
      </c>
    </row>
    <row r="17" spans="1:5" x14ac:dyDescent="0.3">
      <c r="A17" s="7" t="s">
        <v>804</v>
      </c>
      <c r="B17" s="8">
        <v>33220</v>
      </c>
      <c r="C17" s="9">
        <f t="shared" ca="1" si="0"/>
        <v>32</v>
      </c>
      <c r="D17" s="7" t="s">
        <v>138</v>
      </c>
      <c r="E17" s="10">
        <v>3</v>
      </c>
    </row>
    <row r="18" spans="1:5" x14ac:dyDescent="0.3">
      <c r="A18" s="7" t="s">
        <v>690</v>
      </c>
      <c r="B18" s="8">
        <v>36295</v>
      </c>
      <c r="C18" s="9">
        <f t="shared" ca="1" si="0"/>
        <v>24</v>
      </c>
      <c r="D18" s="7" t="s">
        <v>134</v>
      </c>
      <c r="E18" s="10">
        <v>5</v>
      </c>
    </row>
    <row r="19" spans="1:5" x14ac:dyDescent="0.3">
      <c r="A19" s="7" t="s">
        <v>884</v>
      </c>
      <c r="B19" s="8">
        <v>35656</v>
      </c>
      <c r="C19" s="9">
        <f t="shared" ca="1" si="0"/>
        <v>26</v>
      </c>
      <c r="D19" s="7" t="s">
        <v>141</v>
      </c>
      <c r="E19" s="10">
        <v>3</v>
      </c>
    </row>
    <row r="20" spans="1:5" x14ac:dyDescent="0.3">
      <c r="A20" s="7" t="s">
        <v>588</v>
      </c>
      <c r="B20" s="8">
        <v>34251</v>
      </c>
      <c r="C20" s="9">
        <f t="shared" ca="1" si="0"/>
        <v>30</v>
      </c>
      <c r="D20" s="7" t="s">
        <v>134</v>
      </c>
      <c r="E20" s="10">
        <v>5</v>
      </c>
    </row>
    <row r="21" spans="1:5" x14ac:dyDescent="0.3">
      <c r="A21" s="7" t="s">
        <v>278</v>
      </c>
      <c r="B21" s="8">
        <v>32526</v>
      </c>
      <c r="C21" s="9">
        <f t="shared" ca="1" si="0"/>
        <v>34</v>
      </c>
      <c r="D21" s="7" t="s">
        <v>138</v>
      </c>
      <c r="E21" s="10">
        <v>3</v>
      </c>
    </row>
    <row r="22" spans="1:5" x14ac:dyDescent="0.3">
      <c r="A22" s="7" t="s">
        <v>184</v>
      </c>
      <c r="B22" s="8">
        <v>33528</v>
      </c>
      <c r="C22" s="9">
        <f t="shared" ca="1" si="0"/>
        <v>32</v>
      </c>
      <c r="D22" s="7" t="s">
        <v>134</v>
      </c>
      <c r="E22" s="10">
        <v>5</v>
      </c>
    </row>
    <row r="23" spans="1:5" x14ac:dyDescent="0.3">
      <c r="A23" s="7" t="s">
        <v>330</v>
      </c>
      <c r="B23" s="8">
        <v>33035</v>
      </c>
      <c r="C23" s="9">
        <f t="shared" ca="1" si="0"/>
        <v>33</v>
      </c>
      <c r="D23" s="7" t="s">
        <v>143</v>
      </c>
      <c r="E23" s="10">
        <v>4</v>
      </c>
    </row>
    <row r="24" spans="1:5" x14ac:dyDescent="0.3">
      <c r="A24" s="7" t="s">
        <v>865</v>
      </c>
      <c r="B24" s="8">
        <v>33886</v>
      </c>
      <c r="C24" s="9">
        <f t="shared" ca="1" si="0"/>
        <v>31</v>
      </c>
      <c r="D24" s="7" t="s">
        <v>134</v>
      </c>
      <c r="E24" s="10">
        <v>5</v>
      </c>
    </row>
    <row r="25" spans="1:5" x14ac:dyDescent="0.3">
      <c r="A25" s="7" t="s">
        <v>812</v>
      </c>
      <c r="B25" s="8">
        <v>38024</v>
      </c>
      <c r="C25" s="9">
        <f t="shared" ca="1" si="0"/>
        <v>19</v>
      </c>
      <c r="D25" s="7" t="s">
        <v>143</v>
      </c>
      <c r="E25" s="10">
        <v>3</v>
      </c>
    </row>
    <row r="26" spans="1:5" x14ac:dyDescent="0.3">
      <c r="A26" s="7" t="s">
        <v>826</v>
      </c>
      <c r="B26" s="11">
        <v>39346</v>
      </c>
      <c r="C26" s="9">
        <f t="shared" ca="1" si="0"/>
        <v>16</v>
      </c>
      <c r="D26" s="7" t="s">
        <v>134</v>
      </c>
      <c r="E26" s="10">
        <v>1</v>
      </c>
    </row>
    <row r="27" spans="1:5" x14ac:dyDescent="0.3">
      <c r="A27" s="7" t="s">
        <v>673</v>
      </c>
      <c r="B27" s="8">
        <v>34883</v>
      </c>
      <c r="C27" s="9">
        <f t="shared" ca="1" si="0"/>
        <v>28</v>
      </c>
      <c r="D27" s="7" t="s">
        <v>134</v>
      </c>
      <c r="E27" s="10">
        <v>3</v>
      </c>
    </row>
    <row r="28" spans="1:5" x14ac:dyDescent="0.3">
      <c r="A28" s="7" t="s">
        <v>276</v>
      </c>
      <c r="B28" s="8">
        <v>34896</v>
      </c>
      <c r="C28" s="9">
        <f t="shared" ca="1" si="0"/>
        <v>28</v>
      </c>
      <c r="D28" s="7" t="s">
        <v>138</v>
      </c>
      <c r="E28" s="10">
        <v>4</v>
      </c>
    </row>
    <row r="29" spans="1:5" x14ac:dyDescent="0.3">
      <c r="A29" s="7" t="s">
        <v>566</v>
      </c>
      <c r="B29" s="8">
        <v>34956</v>
      </c>
      <c r="C29" s="9">
        <f t="shared" ca="1" si="0"/>
        <v>28</v>
      </c>
      <c r="D29" s="7" t="s">
        <v>143</v>
      </c>
      <c r="E29" s="10">
        <v>3</v>
      </c>
    </row>
    <row r="30" spans="1:5" x14ac:dyDescent="0.3">
      <c r="A30" s="7" t="s">
        <v>585</v>
      </c>
      <c r="B30" s="8">
        <v>35950</v>
      </c>
      <c r="C30" s="9">
        <f t="shared" ca="1" si="0"/>
        <v>25</v>
      </c>
      <c r="D30" s="7" t="s">
        <v>138</v>
      </c>
      <c r="E30" s="10">
        <v>3</v>
      </c>
    </row>
    <row r="31" spans="1:5" x14ac:dyDescent="0.3">
      <c r="A31" s="7" t="s">
        <v>558</v>
      </c>
      <c r="B31" s="8">
        <v>39139</v>
      </c>
      <c r="C31" s="9">
        <f t="shared" ca="1" si="0"/>
        <v>16</v>
      </c>
      <c r="D31" s="7" t="s">
        <v>134</v>
      </c>
      <c r="E31" s="10">
        <v>5</v>
      </c>
    </row>
    <row r="32" spans="1:5" x14ac:dyDescent="0.3">
      <c r="A32" s="7" t="s">
        <v>561</v>
      </c>
      <c r="B32" s="8">
        <v>33705</v>
      </c>
      <c r="C32" s="9">
        <f t="shared" ca="1" si="0"/>
        <v>31</v>
      </c>
      <c r="D32" s="7" t="s">
        <v>143</v>
      </c>
      <c r="E32" s="10">
        <v>3</v>
      </c>
    </row>
    <row r="33" spans="1:5" x14ac:dyDescent="0.3">
      <c r="A33" s="7" t="s">
        <v>832</v>
      </c>
      <c r="B33" s="8">
        <v>35092</v>
      </c>
      <c r="C33" s="9">
        <f t="shared" ca="1" si="0"/>
        <v>27</v>
      </c>
      <c r="D33" s="7" t="s">
        <v>143</v>
      </c>
      <c r="E33" s="10">
        <v>3</v>
      </c>
    </row>
    <row r="34" spans="1:5" x14ac:dyDescent="0.3">
      <c r="A34" s="7" t="s">
        <v>725</v>
      </c>
      <c r="B34" s="8">
        <v>38583</v>
      </c>
      <c r="C34" s="9">
        <f t="shared" ca="1" si="0"/>
        <v>18</v>
      </c>
      <c r="D34" s="7" t="s">
        <v>143</v>
      </c>
      <c r="E34" s="10">
        <v>4</v>
      </c>
    </row>
    <row r="35" spans="1:5" x14ac:dyDescent="0.3">
      <c r="A35" s="7" t="s">
        <v>394</v>
      </c>
      <c r="B35" s="11">
        <v>39307</v>
      </c>
      <c r="C35" s="9">
        <f t="shared" ca="1" si="0"/>
        <v>16</v>
      </c>
      <c r="D35" s="7" t="s">
        <v>143</v>
      </c>
      <c r="E35" s="10">
        <v>5</v>
      </c>
    </row>
    <row r="36" spans="1:5" x14ac:dyDescent="0.3">
      <c r="A36" s="7" t="s">
        <v>150</v>
      </c>
      <c r="B36" s="8">
        <v>36937</v>
      </c>
      <c r="C36" s="9">
        <f t="shared" ca="1" si="0"/>
        <v>22</v>
      </c>
      <c r="D36" s="7" t="s">
        <v>134</v>
      </c>
      <c r="E36" s="10">
        <v>1</v>
      </c>
    </row>
    <row r="37" spans="1:5" x14ac:dyDescent="0.3">
      <c r="A37" s="7" t="s">
        <v>365</v>
      </c>
      <c r="B37" s="8">
        <v>32125</v>
      </c>
      <c r="C37" s="9">
        <f t="shared" ca="1" si="0"/>
        <v>35</v>
      </c>
      <c r="D37" s="7" t="s">
        <v>134</v>
      </c>
      <c r="E37" s="10">
        <v>1</v>
      </c>
    </row>
    <row r="38" spans="1:5" x14ac:dyDescent="0.3">
      <c r="A38" s="7" t="s">
        <v>275</v>
      </c>
      <c r="B38" s="8">
        <v>38201</v>
      </c>
      <c r="C38" s="9">
        <f t="shared" ca="1" si="0"/>
        <v>19</v>
      </c>
      <c r="D38" s="7" t="s">
        <v>134</v>
      </c>
      <c r="E38" s="10">
        <v>5</v>
      </c>
    </row>
    <row r="39" spans="1:5" x14ac:dyDescent="0.3">
      <c r="A39" s="7" t="s">
        <v>403</v>
      </c>
      <c r="B39" s="8">
        <v>35303</v>
      </c>
      <c r="C39" s="9">
        <f t="shared" ca="1" si="0"/>
        <v>27</v>
      </c>
      <c r="D39" s="7" t="s">
        <v>134</v>
      </c>
      <c r="E39" s="10">
        <v>2</v>
      </c>
    </row>
    <row r="40" spans="1:5" x14ac:dyDescent="0.3">
      <c r="A40" s="7" t="s">
        <v>692</v>
      </c>
      <c r="B40" s="8">
        <v>36666</v>
      </c>
      <c r="C40" s="9">
        <f t="shared" ca="1" si="0"/>
        <v>23</v>
      </c>
      <c r="D40" s="7" t="s">
        <v>134</v>
      </c>
      <c r="E40" s="10">
        <v>1</v>
      </c>
    </row>
    <row r="41" spans="1:5" x14ac:dyDescent="0.3">
      <c r="A41" s="7" t="s">
        <v>266</v>
      </c>
      <c r="B41" s="8">
        <v>32667</v>
      </c>
      <c r="C41" s="9">
        <f t="shared" ca="1" si="0"/>
        <v>34</v>
      </c>
      <c r="D41" s="7" t="s">
        <v>134</v>
      </c>
      <c r="E41" s="10">
        <v>5</v>
      </c>
    </row>
    <row r="42" spans="1:5" x14ac:dyDescent="0.3">
      <c r="A42" s="7" t="s">
        <v>340</v>
      </c>
      <c r="B42" s="8">
        <v>35131</v>
      </c>
      <c r="C42" s="9">
        <f t="shared" ca="1" si="0"/>
        <v>27</v>
      </c>
      <c r="D42" s="7" t="s">
        <v>134</v>
      </c>
      <c r="E42" s="10">
        <v>1</v>
      </c>
    </row>
    <row r="43" spans="1:5" x14ac:dyDescent="0.3">
      <c r="A43" s="7" t="s">
        <v>736</v>
      </c>
      <c r="B43" s="8">
        <v>32501</v>
      </c>
      <c r="C43" s="9">
        <f t="shared" ca="1" si="0"/>
        <v>34</v>
      </c>
      <c r="D43" s="7" t="s">
        <v>134</v>
      </c>
      <c r="E43" s="10">
        <v>5</v>
      </c>
    </row>
    <row r="44" spans="1:5" x14ac:dyDescent="0.3">
      <c r="A44" s="7" t="s">
        <v>763</v>
      </c>
      <c r="B44" s="8">
        <v>36721</v>
      </c>
      <c r="C44" s="9">
        <f t="shared" ca="1" si="0"/>
        <v>23</v>
      </c>
      <c r="D44" s="7" t="s">
        <v>143</v>
      </c>
      <c r="E44" s="10">
        <v>2</v>
      </c>
    </row>
    <row r="45" spans="1:5" x14ac:dyDescent="0.3">
      <c r="A45" s="7" t="s">
        <v>380</v>
      </c>
      <c r="B45" s="8">
        <v>35230</v>
      </c>
      <c r="C45" s="9">
        <f t="shared" ca="1" si="0"/>
        <v>27</v>
      </c>
      <c r="D45" s="7" t="s">
        <v>143</v>
      </c>
      <c r="E45" s="10">
        <v>5</v>
      </c>
    </row>
    <row r="46" spans="1:5" x14ac:dyDescent="0.3">
      <c r="A46" s="7" t="s">
        <v>498</v>
      </c>
      <c r="B46" s="8">
        <v>37641</v>
      </c>
      <c r="C46" s="9">
        <f t="shared" ca="1" si="0"/>
        <v>20</v>
      </c>
      <c r="D46" s="7" t="s">
        <v>134</v>
      </c>
      <c r="E46" s="10">
        <v>5</v>
      </c>
    </row>
    <row r="47" spans="1:5" x14ac:dyDescent="0.3">
      <c r="A47" s="7" t="s">
        <v>374</v>
      </c>
      <c r="B47" s="8">
        <v>34383</v>
      </c>
      <c r="C47" s="9">
        <f t="shared" ca="1" si="0"/>
        <v>29</v>
      </c>
      <c r="D47" s="7" t="s">
        <v>134</v>
      </c>
      <c r="E47" s="10">
        <v>2</v>
      </c>
    </row>
    <row r="48" spans="1:5" x14ac:dyDescent="0.3">
      <c r="A48" s="7" t="s">
        <v>163</v>
      </c>
      <c r="B48" s="8">
        <v>34993</v>
      </c>
      <c r="C48" s="9">
        <f t="shared" ca="1" si="0"/>
        <v>28</v>
      </c>
      <c r="D48" s="7" t="s">
        <v>143</v>
      </c>
      <c r="E48" s="10">
        <v>5</v>
      </c>
    </row>
    <row r="49" spans="1:5" x14ac:dyDescent="0.3">
      <c r="A49" s="7" t="s">
        <v>447</v>
      </c>
      <c r="B49" s="8">
        <v>35317</v>
      </c>
      <c r="C49" s="9">
        <f t="shared" ca="1" si="0"/>
        <v>27</v>
      </c>
      <c r="D49" s="7" t="s">
        <v>141</v>
      </c>
      <c r="E49" s="10">
        <v>4</v>
      </c>
    </row>
    <row r="50" spans="1:5" x14ac:dyDescent="0.3">
      <c r="A50" s="7" t="s">
        <v>856</v>
      </c>
      <c r="B50" s="8">
        <v>36342</v>
      </c>
      <c r="C50" s="9">
        <f t="shared" ca="1" si="0"/>
        <v>24</v>
      </c>
      <c r="D50" s="7" t="s">
        <v>134</v>
      </c>
      <c r="E50" s="10">
        <v>3</v>
      </c>
    </row>
    <row r="51" spans="1:5" x14ac:dyDescent="0.3">
      <c r="A51" s="7" t="s">
        <v>409</v>
      </c>
      <c r="B51" s="8">
        <v>38947</v>
      </c>
      <c r="C51" s="9">
        <f t="shared" ca="1" si="0"/>
        <v>17</v>
      </c>
      <c r="D51" s="7" t="s">
        <v>141</v>
      </c>
      <c r="E51" s="10">
        <v>3</v>
      </c>
    </row>
    <row r="52" spans="1:5" x14ac:dyDescent="0.3">
      <c r="A52" s="7" t="s">
        <v>471</v>
      </c>
      <c r="B52" s="8">
        <v>32478</v>
      </c>
      <c r="C52" s="9">
        <f t="shared" ca="1" si="0"/>
        <v>34</v>
      </c>
      <c r="D52" s="7" t="s">
        <v>143</v>
      </c>
      <c r="E52" s="10">
        <v>2</v>
      </c>
    </row>
    <row r="53" spans="1:5" x14ac:dyDescent="0.3">
      <c r="A53" s="7" t="s">
        <v>353</v>
      </c>
      <c r="B53" s="8">
        <v>33809</v>
      </c>
      <c r="C53" s="9">
        <f t="shared" ca="1" si="0"/>
        <v>31</v>
      </c>
      <c r="D53" s="7" t="s">
        <v>138</v>
      </c>
      <c r="E53" s="10">
        <v>4</v>
      </c>
    </row>
    <row r="54" spans="1:5" x14ac:dyDescent="0.3">
      <c r="A54" s="7" t="s">
        <v>335</v>
      </c>
      <c r="B54" s="8">
        <v>33215</v>
      </c>
      <c r="C54" s="9">
        <f t="shared" ca="1" si="0"/>
        <v>32</v>
      </c>
      <c r="D54" s="7" t="s">
        <v>143</v>
      </c>
      <c r="E54" s="10">
        <v>2</v>
      </c>
    </row>
    <row r="55" spans="1:5" x14ac:dyDescent="0.3">
      <c r="A55" s="7" t="s">
        <v>631</v>
      </c>
      <c r="B55" s="8">
        <v>35697</v>
      </c>
      <c r="C55" s="9">
        <f t="shared" ca="1" si="0"/>
        <v>26</v>
      </c>
      <c r="D55" s="7" t="s">
        <v>134</v>
      </c>
      <c r="E55" s="10">
        <v>2</v>
      </c>
    </row>
    <row r="56" spans="1:5" x14ac:dyDescent="0.3">
      <c r="A56" s="7" t="s">
        <v>444</v>
      </c>
      <c r="B56" s="8">
        <v>34555</v>
      </c>
      <c r="C56" s="9">
        <f t="shared" ca="1" si="0"/>
        <v>29</v>
      </c>
      <c r="D56" s="7" t="s">
        <v>134</v>
      </c>
      <c r="E56" s="10">
        <v>5</v>
      </c>
    </row>
    <row r="57" spans="1:5" x14ac:dyDescent="0.3">
      <c r="A57" s="7" t="s">
        <v>739</v>
      </c>
      <c r="B57" s="8">
        <v>34240</v>
      </c>
      <c r="C57" s="9">
        <f t="shared" ca="1" si="0"/>
        <v>30</v>
      </c>
      <c r="D57" s="7" t="s">
        <v>138</v>
      </c>
      <c r="E57" s="10">
        <v>2</v>
      </c>
    </row>
    <row r="58" spans="1:5" x14ac:dyDescent="0.3">
      <c r="A58" s="7" t="s">
        <v>214</v>
      </c>
      <c r="B58" s="8">
        <v>37807</v>
      </c>
      <c r="C58" s="9">
        <f t="shared" ca="1" si="0"/>
        <v>20</v>
      </c>
      <c r="D58" s="7" t="s">
        <v>134</v>
      </c>
      <c r="E58" s="10">
        <v>4</v>
      </c>
    </row>
    <row r="59" spans="1:5" x14ac:dyDescent="0.3">
      <c r="A59" s="7" t="s">
        <v>714</v>
      </c>
      <c r="B59" s="8">
        <v>39108</v>
      </c>
      <c r="C59" s="9">
        <f t="shared" ca="1" si="0"/>
        <v>16</v>
      </c>
      <c r="D59" s="7" t="s">
        <v>143</v>
      </c>
      <c r="E59" s="10">
        <v>4</v>
      </c>
    </row>
    <row r="60" spans="1:5" x14ac:dyDescent="0.3">
      <c r="A60" s="7" t="s">
        <v>776</v>
      </c>
      <c r="B60" s="8">
        <v>34124</v>
      </c>
      <c r="C60" s="9">
        <f t="shared" ca="1" si="0"/>
        <v>30</v>
      </c>
      <c r="D60" s="7" t="s">
        <v>138</v>
      </c>
      <c r="E60" s="10">
        <v>3</v>
      </c>
    </row>
    <row r="61" spans="1:5" x14ac:dyDescent="0.3">
      <c r="A61" s="7" t="s">
        <v>488</v>
      </c>
      <c r="B61" s="8">
        <v>39317</v>
      </c>
      <c r="C61" s="9">
        <f t="shared" ca="1" si="0"/>
        <v>16</v>
      </c>
      <c r="D61" s="7" t="s">
        <v>143</v>
      </c>
      <c r="E61" s="10">
        <v>4</v>
      </c>
    </row>
    <row r="62" spans="1:5" x14ac:dyDescent="0.3">
      <c r="A62" s="7" t="s">
        <v>769</v>
      </c>
      <c r="B62" s="8">
        <v>37000</v>
      </c>
      <c r="C62" s="9">
        <f t="shared" ca="1" si="0"/>
        <v>22</v>
      </c>
      <c r="D62" s="7" t="s">
        <v>141</v>
      </c>
      <c r="E62" s="10">
        <v>5</v>
      </c>
    </row>
    <row r="63" spans="1:5" x14ac:dyDescent="0.3">
      <c r="A63" s="7" t="s">
        <v>713</v>
      </c>
      <c r="B63" s="8">
        <v>32439</v>
      </c>
      <c r="C63" s="9">
        <f t="shared" ca="1" si="0"/>
        <v>35</v>
      </c>
      <c r="D63" s="7" t="s">
        <v>134</v>
      </c>
      <c r="E63" s="10">
        <v>1</v>
      </c>
    </row>
    <row r="64" spans="1:5" x14ac:dyDescent="0.3">
      <c r="A64" s="7" t="s">
        <v>756</v>
      </c>
      <c r="B64" s="8">
        <v>37200</v>
      </c>
      <c r="C64" s="9">
        <f t="shared" ca="1" si="0"/>
        <v>21</v>
      </c>
      <c r="D64" s="7" t="s">
        <v>134</v>
      </c>
      <c r="E64" s="10">
        <v>2</v>
      </c>
    </row>
    <row r="65" spans="1:5" x14ac:dyDescent="0.3">
      <c r="A65" s="7" t="s">
        <v>368</v>
      </c>
      <c r="B65" s="8">
        <v>37863</v>
      </c>
      <c r="C65" s="9">
        <f t="shared" ca="1" si="0"/>
        <v>20</v>
      </c>
      <c r="D65" s="7" t="s">
        <v>134</v>
      </c>
      <c r="E65" s="10">
        <v>1</v>
      </c>
    </row>
    <row r="66" spans="1:5" x14ac:dyDescent="0.3">
      <c r="A66" s="7" t="s">
        <v>609</v>
      </c>
      <c r="B66" s="8">
        <v>35485</v>
      </c>
      <c r="C66" s="9">
        <f t="shared" ca="1" si="0"/>
        <v>26</v>
      </c>
      <c r="D66" s="7" t="s">
        <v>134</v>
      </c>
      <c r="E66" s="10">
        <v>2</v>
      </c>
    </row>
    <row r="67" spans="1:5" x14ac:dyDescent="0.3">
      <c r="A67" s="7" t="s">
        <v>462</v>
      </c>
      <c r="B67" s="8">
        <v>34981</v>
      </c>
      <c r="C67" s="9">
        <f t="shared" ref="C67:C130" ca="1" si="1">INT(YEARFRAC(B67,TODAY()))</f>
        <v>28</v>
      </c>
      <c r="D67" s="7" t="s">
        <v>143</v>
      </c>
      <c r="E67" s="10">
        <v>1</v>
      </c>
    </row>
    <row r="68" spans="1:5" x14ac:dyDescent="0.3">
      <c r="A68" s="7" t="s">
        <v>575</v>
      </c>
      <c r="B68" s="8">
        <v>35252</v>
      </c>
      <c r="C68" s="9">
        <f t="shared" ca="1" si="1"/>
        <v>27</v>
      </c>
      <c r="D68" s="7" t="s">
        <v>134</v>
      </c>
      <c r="E68" s="10">
        <v>2</v>
      </c>
    </row>
    <row r="69" spans="1:5" x14ac:dyDescent="0.3">
      <c r="A69" s="7" t="s">
        <v>309</v>
      </c>
      <c r="B69" s="8">
        <v>34397</v>
      </c>
      <c r="C69" s="9">
        <f t="shared" ca="1" si="1"/>
        <v>29</v>
      </c>
      <c r="D69" s="7" t="s">
        <v>138</v>
      </c>
      <c r="E69" s="10">
        <v>5</v>
      </c>
    </row>
    <row r="70" spans="1:5" x14ac:dyDescent="0.3">
      <c r="A70" s="7" t="s">
        <v>562</v>
      </c>
      <c r="B70" s="8">
        <v>36490</v>
      </c>
      <c r="C70" s="9">
        <f t="shared" ca="1" si="1"/>
        <v>23</v>
      </c>
      <c r="D70" s="7" t="s">
        <v>134</v>
      </c>
      <c r="E70" s="10">
        <v>1</v>
      </c>
    </row>
    <row r="71" spans="1:5" x14ac:dyDescent="0.3">
      <c r="A71" s="7" t="s">
        <v>755</v>
      </c>
      <c r="B71" s="8">
        <v>35783</v>
      </c>
      <c r="C71" s="9">
        <f t="shared" ca="1" si="1"/>
        <v>25</v>
      </c>
      <c r="D71" s="7" t="s">
        <v>143</v>
      </c>
      <c r="E71" s="10">
        <v>1</v>
      </c>
    </row>
    <row r="72" spans="1:5" x14ac:dyDescent="0.3">
      <c r="A72" s="7" t="s">
        <v>476</v>
      </c>
      <c r="B72" s="8">
        <v>33319</v>
      </c>
      <c r="C72" s="9">
        <f t="shared" ca="1" si="1"/>
        <v>32</v>
      </c>
      <c r="D72" s="7" t="s">
        <v>143</v>
      </c>
      <c r="E72" s="10">
        <v>3</v>
      </c>
    </row>
    <row r="73" spans="1:5" x14ac:dyDescent="0.3">
      <c r="A73" s="7" t="s">
        <v>700</v>
      </c>
      <c r="B73" s="8">
        <v>38876</v>
      </c>
      <c r="C73" s="9">
        <f t="shared" ca="1" si="1"/>
        <v>17</v>
      </c>
      <c r="D73" s="7" t="s">
        <v>143</v>
      </c>
      <c r="E73" s="10">
        <v>5</v>
      </c>
    </row>
    <row r="74" spans="1:5" x14ac:dyDescent="0.3">
      <c r="A74" s="7" t="s">
        <v>802</v>
      </c>
      <c r="B74" s="8">
        <v>37431</v>
      </c>
      <c r="C74" s="9">
        <f t="shared" ca="1" si="1"/>
        <v>21</v>
      </c>
      <c r="D74" s="7" t="s">
        <v>134</v>
      </c>
      <c r="E74" s="10">
        <v>1</v>
      </c>
    </row>
    <row r="75" spans="1:5" x14ac:dyDescent="0.3">
      <c r="A75" s="7" t="s">
        <v>579</v>
      </c>
      <c r="B75" s="8">
        <v>37561</v>
      </c>
      <c r="C75" s="9">
        <f t="shared" ca="1" si="1"/>
        <v>21</v>
      </c>
      <c r="D75" s="7" t="s">
        <v>143</v>
      </c>
      <c r="E75" s="10">
        <v>2</v>
      </c>
    </row>
    <row r="76" spans="1:5" x14ac:dyDescent="0.3">
      <c r="A76" s="7" t="s">
        <v>256</v>
      </c>
      <c r="B76" s="8">
        <v>38884</v>
      </c>
      <c r="C76" s="9">
        <f t="shared" ca="1" si="1"/>
        <v>17</v>
      </c>
      <c r="D76" s="7" t="s">
        <v>143</v>
      </c>
      <c r="E76" s="10">
        <v>4</v>
      </c>
    </row>
    <row r="77" spans="1:5" x14ac:dyDescent="0.3">
      <c r="A77" s="7" t="s">
        <v>565</v>
      </c>
      <c r="B77" s="8">
        <v>35654</v>
      </c>
      <c r="C77" s="9">
        <f t="shared" ca="1" si="1"/>
        <v>26</v>
      </c>
      <c r="D77" s="7" t="s">
        <v>143</v>
      </c>
      <c r="E77" s="10">
        <v>2</v>
      </c>
    </row>
    <row r="78" spans="1:5" x14ac:dyDescent="0.3">
      <c r="A78" s="7" t="s">
        <v>662</v>
      </c>
      <c r="B78" s="8">
        <v>34078</v>
      </c>
      <c r="C78" s="9">
        <f t="shared" ca="1" si="1"/>
        <v>30</v>
      </c>
      <c r="D78" s="7" t="s">
        <v>134</v>
      </c>
      <c r="E78" s="10">
        <v>5</v>
      </c>
    </row>
    <row r="79" spans="1:5" x14ac:dyDescent="0.3">
      <c r="A79" s="7" t="s">
        <v>460</v>
      </c>
      <c r="B79" s="8">
        <v>39628</v>
      </c>
      <c r="C79" s="9">
        <f t="shared" ca="1" si="1"/>
        <v>15</v>
      </c>
      <c r="D79" s="7" t="s">
        <v>141</v>
      </c>
      <c r="E79" s="10">
        <v>4</v>
      </c>
    </row>
    <row r="80" spans="1:5" x14ac:dyDescent="0.3">
      <c r="A80" s="7" t="s">
        <v>866</v>
      </c>
      <c r="B80" s="8">
        <v>33725</v>
      </c>
      <c r="C80" s="9">
        <f t="shared" ca="1" si="1"/>
        <v>31</v>
      </c>
      <c r="D80" s="7" t="s">
        <v>143</v>
      </c>
      <c r="E80" s="10">
        <v>3</v>
      </c>
    </row>
    <row r="81" spans="1:5" x14ac:dyDescent="0.3">
      <c r="A81" s="7" t="s">
        <v>452</v>
      </c>
      <c r="B81" s="8">
        <v>37431</v>
      </c>
      <c r="C81" s="9">
        <f t="shared" ca="1" si="1"/>
        <v>21</v>
      </c>
      <c r="D81" s="7" t="s">
        <v>134</v>
      </c>
      <c r="E81" s="10">
        <v>3</v>
      </c>
    </row>
    <row r="82" spans="1:5" x14ac:dyDescent="0.3">
      <c r="A82" s="7" t="s">
        <v>210</v>
      </c>
      <c r="B82" s="8">
        <v>34645</v>
      </c>
      <c r="C82" s="9">
        <f t="shared" ca="1" si="1"/>
        <v>28</v>
      </c>
      <c r="D82" s="7" t="s">
        <v>134</v>
      </c>
      <c r="E82" s="10">
        <v>2</v>
      </c>
    </row>
    <row r="83" spans="1:5" x14ac:dyDescent="0.3">
      <c r="A83" s="7" t="s">
        <v>654</v>
      </c>
      <c r="B83" s="8">
        <v>35372</v>
      </c>
      <c r="C83" s="9">
        <f t="shared" ca="1" si="1"/>
        <v>26</v>
      </c>
      <c r="D83" s="7" t="s">
        <v>134</v>
      </c>
      <c r="E83" s="10">
        <v>1</v>
      </c>
    </row>
    <row r="84" spans="1:5" x14ac:dyDescent="0.3">
      <c r="A84" s="7" t="s">
        <v>312</v>
      </c>
      <c r="B84" s="8">
        <v>38243</v>
      </c>
      <c r="C84" s="9">
        <f t="shared" ca="1" si="1"/>
        <v>19</v>
      </c>
      <c r="D84" s="7" t="s">
        <v>143</v>
      </c>
      <c r="E84" s="10">
        <v>2</v>
      </c>
    </row>
    <row r="85" spans="1:5" x14ac:dyDescent="0.3">
      <c r="A85" s="7" t="s">
        <v>502</v>
      </c>
      <c r="B85" s="8">
        <v>34643</v>
      </c>
      <c r="C85" s="9">
        <f t="shared" ca="1" si="1"/>
        <v>28</v>
      </c>
      <c r="D85" s="7" t="s">
        <v>134</v>
      </c>
      <c r="E85" s="10">
        <v>1</v>
      </c>
    </row>
    <row r="86" spans="1:5" x14ac:dyDescent="0.3">
      <c r="A86" s="7" t="s">
        <v>658</v>
      </c>
      <c r="B86" s="8">
        <v>33047</v>
      </c>
      <c r="C86" s="9">
        <f t="shared" ca="1" si="1"/>
        <v>33</v>
      </c>
      <c r="D86" s="7" t="s">
        <v>134</v>
      </c>
      <c r="E86" s="10">
        <v>3</v>
      </c>
    </row>
    <row r="87" spans="1:5" x14ac:dyDescent="0.3">
      <c r="A87" s="7" t="s">
        <v>171</v>
      </c>
      <c r="B87" s="8">
        <v>33033</v>
      </c>
      <c r="C87" s="9">
        <f t="shared" ca="1" si="1"/>
        <v>33</v>
      </c>
      <c r="D87" s="7" t="s">
        <v>143</v>
      </c>
      <c r="E87" s="10">
        <v>3</v>
      </c>
    </row>
    <row r="88" spans="1:5" x14ac:dyDescent="0.3">
      <c r="A88" s="7" t="s">
        <v>550</v>
      </c>
      <c r="B88" s="8">
        <v>35026</v>
      </c>
      <c r="C88" s="9">
        <f t="shared" ca="1" si="1"/>
        <v>27</v>
      </c>
      <c r="D88" s="7" t="s">
        <v>143</v>
      </c>
      <c r="E88" s="10">
        <v>5</v>
      </c>
    </row>
    <row r="89" spans="1:5" x14ac:dyDescent="0.3">
      <c r="A89" s="7" t="s">
        <v>173</v>
      </c>
      <c r="B89" s="8">
        <v>34580</v>
      </c>
      <c r="C89" s="9">
        <f t="shared" ca="1" si="1"/>
        <v>29</v>
      </c>
      <c r="D89" s="7" t="s">
        <v>134</v>
      </c>
      <c r="E89" s="10">
        <v>2</v>
      </c>
    </row>
    <row r="90" spans="1:5" x14ac:dyDescent="0.3">
      <c r="A90" s="7" t="s">
        <v>734</v>
      </c>
      <c r="B90" s="8">
        <v>35498</v>
      </c>
      <c r="C90" s="9">
        <f t="shared" ca="1" si="1"/>
        <v>26</v>
      </c>
      <c r="D90" s="7" t="s">
        <v>134</v>
      </c>
      <c r="E90" s="10">
        <v>3</v>
      </c>
    </row>
    <row r="91" spans="1:5" x14ac:dyDescent="0.3">
      <c r="A91" s="7" t="s">
        <v>746</v>
      </c>
      <c r="B91" s="8">
        <v>32805</v>
      </c>
      <c r="C91" s="9">
        <f t="shared" ca="1" si="1"/>
        <v>34</v>
      </c>
      <c r="D91" s="7" t="s">
        <v>141</v>
      </c>
      <c r="E91" s="10">
        <v>4</v>
      </c>
    </row>
    <row r="92" spans="1:5" x14ac:dyDescent="0.3">
      <c r="A92" s="7" t="s">
        <v>393</v>
      </c>
      <c r="B92" s="8">
        <v>36380</v>
      </c>
      <c r="C92" s="9">
        <f t="shared" ca="1" si="1"/>
        <v>24</v>
      </c>
      <c r="D92" s="7" t="s">
        <v>143</v>
      </c>
      <c r="E92" s="10">
        <v>2</v>
      </c>
    </row>
    <row r="93" spans="1:5" x14ac:dyDescent="0.3">
      <c r="A93" s="7" t="s">
        <v>497</v>
      </c>
      <c r="B93" s="8">
        <v>33085</v>
      </c>
      <c r="C93" s="9">
        <f t="shared" ca="1" si="1"/>
        <v>33</v>
      </c>
      <c r="D93" s="7" t="s">
        <v>143</v>
      </c>
      <c r="E93" s="10">
        <v>4</v>
      </c>
    </row>
    <row r="94" spans="1:5" x14ac:dyDescent="0.3">
      <c r="A94" s="7" t="s">
        <v>580</v>
      </c>
      <c r="B94" s="8">
        <v>33839</v>
      </c>
      <c r="C94" s="9">
        <f t="shared" ca="1" si="1"/>
        <v>31</v>
      </c>
      <c r="D94" s="7" t="s">
        <v>134</v>
      </c>
      <c r="E94" s="10">
        <v>3</v>
      </c>
    </row>
    <row r="95" spans="1:5" x14ac:dyDescent="0.3">
      <c r="A95" s="7" t="s">
        <v>168</v>
      </c>
      <c r="B95" s="8">
        <v>37875</v>
      </c>
      <c r="C95" s="9">
        <f t="shared" ca="1" si="1"/>
        <v>20</v>
      </c>
      <c r="D95" s="7" t="s">
        <v>134</v>
      </c>
      <c r="E95" s="10">
        <v>1</v>
      </c>
    </row>
    <row r="96" spans="1:5" x14ac:dyDescent="0.3">
      <c r="A96" s="7" t="s">
        <v>303</v>
      </c>
      <c r="B96" s="8">
        <v>39524</v>
      </c>
      <c r="C96" s="9">
        <f t="shared" ca="1" si="1"/>
        <v>15</v>
      </c>
      <c r="D96" s="7" t="s">
        <v>143</v>
      </c>
      <c r="E96" s="10">
        <v>1</v>
      </c>
    </row>
    <row r="97" spans="1:5" x14ac:dyDescent="0.3">
      <c r="A97" s="7" t="s">
        <v>379</v>
      </c>
      <c r="B97" s="8">
        <v>33203</v>
      </c>
      <c r="C97" s="9">
        <f t="shared" ca="1" si="1"/>
        <v>32</v>
      </c>
      <c r="D97" s="7" t="s">
        <v>143</v>
      </c>
      <c r="E97" s="10">
        <v>5</v>
      </c>
    </row>
    <row r="98" spans="1:5" x14ac:dyDescent="0.3">
      <c r="A98" s="7" t="s">
        <v>719</v>
      </c>
      <c r="B98" s="8">
        <v>35404</v>
      </c>
      <c r="C98" s="9">
        <f t="shared" ca="1" si="1"/>
        <v>26</v>
      </c>
      <c r="D98" s="7" t="s">
        <v>143</v>
      </c>
      <c r="E98" s="10">
        <v>3</v>
      </c>
    </row>
    <row r="99" spans="1:5" x14ac:dyDescent="0.3">
      <c r="A99" s="7" t="s">
        <v>854</v>
      </c>
      <c r="B99" s="8">
        <v>34565</v>
      </c>
      <c r="C99" s="9">
        <f t="shared" ca="1" si="1"/>
        <v>29</v>
      </c>
      <c r="D99" s="7" t="s">
        <v>134</v>
      </c>
      <c r="E99" s="10">
        <v>5</v>
      </c>
    </row>
    <row r="100" spans="1:5" x14ac:dyDescent="0.3">
      <c r="A100" s="7" t="s">
        <v>372</v>
      </c>
      <c r="B100" s="8">
        <v>34749</v>
      </c>
      <c r="C100" s="9">
        <f t="shared" ca="1" si="1"/>
        <v>28</v>
      </c>
      <c r="D100" s="7" t="s">
        <v>134</v>
      </c>
      <c r="E100" s="10">
        <v>1</v>
      </c>
    </row>
    <row r="101" spans="1:5" x14ac:dyDescent="0.3">
      <c r="A101" s="7" t="s">
        <v>209</v>
      </c>
      <c r="B101" s="8">
        <v>36283</v>
      </c>
      <c r="C101" s="9">
        <f t="shared" ca="1" si="1"/>
        <v>24</v>
      </c>
      <c r="D101" s="7" t="s">
        <v>134</v>
      </c>
      <c r="E101" s="10">
        <v>4</v>
      </c>
    </row>
    <row r="102" spans="1:5" x14ac:dyDescent="0.3">
      <c r="A102" s="7" t="s">
        <v>897</v>
      </c>
      <c r="B102" s="8">
        <v>39229</v>
      </c>
      <c r="C102" s="9">
        <f t="shared" ca="1" si="1"/>
        <v>16</v>
      </c>
      <c r="D102" s="7" t="s">
        <v>134</v>
      </c>
      <c r="E102" s="10">
        <v>2</v>
      </c>
    </row>
    <row r="103" spans="1:5" x14ac:dyDescent="0.3">
      <c r="A103" s="7" t="s">
        <v>311</v>
      </c>
      <c r="B103" s="8">
        <v>34574</v>
      </c>
      <c r="C103" s="9">
        <f t="shared" ca="1" si="1"/>
        <v>29</v>
      </c>
      <c r="D103" s="7" t="s">
        <v>134</v>
      </c>
      <c r="E103" s="10">
        <v>2</v>
      </c>
    </row>
    <row r="104" spans="1:5" x14ac:dyDescent="0.3">
      <c r="A104" s="7" t="s">
        <v>201</v>
      </c>
      <c r="B104" s="8">
        <v>36990</v>
      </c>
      <c r="C104" s="9">
        <f t="shared" ca="1" si="1"/>
        <v>22</v>
      </c>
      <c r="D104" s="7" t="s">
        <v>134</v>
      </c>
      <c r="E104" s="10">
        <v>5</v>
      </c>
    </row>
    <row r="105" spans="1:5" x14ac:dyDescent="0.3">
      <c r="A105" s="7" t="s">
        <v>861</v>
      </c>
      <c r="B105" s="8">
        <v>35509</v>
      </c>
      <c r="C105" s="9">
        <f t="shared" ca="1" si="1"/>
        <v>26</v>
      </c>
      <c r="D105" s="7" t="s">
        <v>143</v>
      </c>
      <c r="E105" s="10">
        <v>4</v>
      </c>
    </row>
    <row r="106" spans="1:5" x14ac:dyDescent="0.3">
      <c r="A106" s="7" t="s">
        <v>181</v>
      </c>
      <c r="B106" s="8">
        <v>32828</v>
      </c>
      <c r="C106" s="9">
        <f t="shared" ca="1" si="1"/>
        <v>33</v>
      </c>
      <c r="D106" s="7" t="s">
        <v>143</v>
      </c>
      <c r="E106" s="10">
        <v>3</v>
      </c>
    </row>
    <row r="107" spans="1:5" x14ac:dyDescent="0.3">
      <c r="A107" s="7" t="s">
        <v>838</v>
      </c>
      <c r="B107" s="8">
        <v>35138</v>
      </c>
      <c r="C107" s="9">
        <f t="shared" ca="1" si="1"/>
        <v>27</v>
      </c>
      <c r="D107" s="7" t="s">
        <v>134</v>
      </c>
      <c r="E107" s="10">
        <v>4</v>
      </c>
    </row>
    <row r="108" spans="1:5" x14ac:dyDescent="0.3">
      <c r="A108" s="7" t="s">
        <v>262</v>
      </c>
      <c r="B108" s="8">
        <v>34861</v>
      </c>
      <c r="C108" s="9">
        <f t="shared" ca="1" si="1"/>
        <v>28</v>
      </c>
      <c r="D108" s="7" t="s">
        <v>138</v>
      </c>
      <c r="E108" s="10">
        <v>5</v>
      </c>
    </row>
    <row r="109" spans="1:5" x14ac:dyDescent="0.3">
      <c r="A109" s="7" t="s">
        <v>522</v>
      </c>
      <c r="B109" s="8">
        <v>33122</v>
      </c>
      <c r="C109" s="9">
        <f t="shared" ca="1" si="1"/>
        <v>33</v>
      </c>
      <c r="D109" s="7" t="s">
        <v>134</v>
      </c>
      <c r="E109" s="10">
        <v>4</v>
      </c>
    </row>
    <row r="110" spans="1:5" x14ac:dyDescent="0.3">
      <c r="A110" s="7" t="s">
        <v>152</v>
      </c>
      <c r="B110" s="8">
        <v>32667</v>
      </c>
      <c r="C110" s="9">
        <f t="shared" ca="1" si="1"/>
        <v>34</v>
      </c>
      <c r="D110" s="7" t="s">
        <v>134</v>
      </c>
      <c r="E110" s="10">
        <v>5</v>
      </c>
    </row>
    <row r="111" spans="1:5" x14ac:dyDescent="0.3">
      <c r="A111" s="7" t="s">
        <v>223</v>
      </c>
      <c r="B111" s="8">
        <v>35658</v>
      </c>
      <c r="C111" s="9">
        <f t="shared" ca="1" si="1"/>
        <v>26</v>
      </c>
      <c r="D111" s="7" t="s">
        <v>138</v>
      </c>
      <c r="E111" s="10">
        <v>3</v>
      </c>
    </row>
    <row r="112" spans="1:5" x14ac:dyDescent="0.3">
      <c r="A112" s="7" t="s">
        <v>824</v>
      </c>
      <c r="B112" s="8">
        <v>36385</v>
      </c>
      <c r="C112" s="9">
        <f t="shared" ca="1" si="1"/>
        <v>24</v>
      </c>
      <c r="D112" s="7" t="s">
        <v>134</v>
      </c>
      <c r="E112" s="10">
        <v>3</v>
      </c>
    </row>
    <row r="113" spans="1:5" x14ac:dyDescent="0.3">
      <c r="A113" s="7" t="s">
        <v>221</v>
      </c>
      <c r="B113" s="8">
        <v>38509</v>
      </c>
      <c r="C113" s="9">
        <f t="shared" ca="1" si="1"/>
        <v>18</v>
      </c>
      <c r="D113" s="7" t="s">
        <v>134</v>
      </c>
      <c r="E113" s="10">
        <v>4</v>
      </c>
    </row>
    <row r="114" spans="1:5" x14ac:dyDescent="0.3">
      <c r="A114" s="7" t="s">
        <v>331</v>
      </c>
      <c r="B114" s="8">
        <v>35819</v>
      </c>
      <c r="C114" s="9">
        <f t="shared" ca="1" si="1"/>
        <v>25</v>
      </c>
      <c r="D114" s="7" t="s">
        <v>143</v>
      </c>
      <c r="E114" s="10">
        <v>4</v>
      </c>
    </row>
    <row r="115" spans="1:5" x14ac:dyDescent="0.3">
      <c r="A115" s="7" t="s">
        <v>753</v>
      </c>
      <c r="B115" s="8">
        <v>36461</v>
      </c>
      <c r="C115" s="9">
        <f t="shared" ca="1" si="1"/>
        <v>24</v>
      </c>
      <c r="D115" s="7" t="s">
        <v>134</v>
      </c>
      <c r="E115" s="10">
        <v>5</v>
      </c>
    </row>
    <row r="116" spans="1:5" x14ac:dyDescent="0.3">
      <c r="A116" s="7" t="s">
        <v>674</v>
      </c>
      <c r="B116" s="8">
        <v>32373</v>
      </c>
      <c r="C116" s="9">
        <f t="shared" ca="1" si="1"/>
        <v>35</v>
      </c>
      <c r="D116" s="7" t="s">
        <v>138</v>
      </c>
      <c r="E116" s="10">
        <v>4</v>
      </c>
    </row>
    <row r="117" spans="1:5" x14ac:dyDescent="0.3">
      <c r="A117" s="7" t="s">
        <v>818</v>
      </c>
      <c r="B117" s="8">
        <v>36220</v>
      </c>
      <c r="C117" s="9">
        <f t="shared" ca="1" si="1"/>
        <v>24</v>
      </c>
      <c r="D117" s="7" t="s">
        <v>138</v>
      </c>
      <c r="E117" s="10">
        <v>4</v>
      </c>
    </row>
    <row r="118" spans="1:5" x14ac:dyDescent="0.3">
      <c r="A118" s="7" t="s">
        <v>300</v>
      </c>
      <c r="B118" s="8">
        <v>34572</v>
      </c>
      <c r="C118" s="9">
        <f t="shared" ca="1" si="1"/>
        <v>29</v>
      </c>
      <c r="D118" s="7" t="s">
        <v>143</v>
      </c>
      <c r="E118" s="10">
        <v>2</v>
      </c>
    </row>
    <row r="119" spans="1:5" x14ac:dyDescent="0.3">
      <c r="A119" s="7" t="s">
        <v>459</v>
      </c>
      <c r="B119" s="8">
        <v>35170</v>
      </c>
      <c r="C119" s="9">
        <f t="shared" ca="1" si="1"/>
        <v>27</v>
      </c>
      <c r="D119" s="7" t="s">
        <v>134</v>
      </c>
      <c r="E119" s="10">
        <v>1</v>
      </c>
    </row>
    <row r="120" spans="1:5" x14ac:dyDescent="0.3">
      <c r="A120" s="7" t="s">
        <v>625</v>
      </c>
      <c r="B120" s="8">
        <v>35246</v>
      </c>
      <c r="C120" s="9">
        <f t="shared" ca="1" si="1"/>
        <v>27</v>
      </c>
      <c r="D120" s="7" t="s">
        <v>143</v>
      </c>
      <c r="E120" s="10">
        <v>5</v>
      </c>
    </row>
    <row r="121" spans="1:5" x14ac:dyDescent="0.3">
      <c r="A121" s="7" t="s">
        <v>466</v>
      </c>
      <c r="B121" s="8">
        <v>35351</v>
      </c>
      <c r="C121" s="9">
        <f t="shared" ca="1" si="1"/>
        <v>27</v>
      </c>
      <c r="D121" s="7" t="s">
        <v>134</v>
      </c>
      <c r="E121" s="10">
        <v>2</v>
      </c>
    </row>
    <row r="122" spans="1:5" x14ac:dyDescent="0.3">
      <c r="A122" s="7" t="s">
        <v>255</v>
      </c>
      <c r="B122" s="8">
        <v>34910</v>
      </c>
      <c r="C122" s="9">
        <f t="shared" ca="1" si="1"/>
        <v>28</v>
      </c>
      <c r="D122" s="7" t="s">
        <v>134</v>
      </c>
      <c r="E122" s="10">
        <v>3</v>
      </c>
    </row>
    <row r="123" spans="1:5" x14ac:dyDescent="0.3">
      <c r="A123" s="7" t="s">
        <v>657</v>
      </c>
      <c r="B123" s="8">
        <v>38152</v>
      </c>
      <c r="C123" s="9">
        <f t="shared" ca="1" si="1"/>
        <v>19</v>
      </c>
      <c r="D123" s="7" t="s">
        <v>138</v>
      </c>
      <c r="E123" s="10">
        <v>5</v>
      </c>
    </row>
    <row r="124" spans="1:5" x14ac:dyDescent="0.3">
      <c r="A124" s="7" t="s">
        <v>717</v>
      </c>
      <c r="B124" s="8">
        <v>33121</v>
      </c>
      <c r="C124" s="9">
        <f t="shared" ca="1" si="1"/>
        <v>33</v>
      </c>
      <c r="D124" s="7" t="s">
        <v>134</v>
      </c>
      <c r="E124" s="10">
        <v>4</v>
      </c>
    </row>
    <row r="125" spans="1:5" x14ac:dyDescent="0.3">
      <c r="A125" s="7" t="s">
        <v>691</v>
      </c>
      <c r="B125" s="8">
        <v>34911</v>
      </c>
      <c r="C125" s="9">
        <f t="shared" ca="1" si="1"/>
        <v>28</v>
      </c>
      <c r="D125" s="7" t="s">
        <v>134</v>
      </c>
      <c r="E125" s="10">
        <v>3</v>
      </c>
    </row>
    <row r="126" spans="1:5" x14ac:dyDescent="0.3">
      <c r="A126" s="7" t="s">
        <v>242</v>
      </c>
      <c r="B126" s="8">
        <v>34336</v>
      </c>
      <c r="C126" s="9">
        <f t="shared" ca="1" si="1"/>
        <v>29</v>
      </c>
      <c r="D126" s="7" t="s">
        <v>134</v>
      </c>
      <c r="E126" s="10">
        <v>4</v>
      </c>
    </row>
    <row r="127" spans="1:5" x14ac:dyDescent="0.3">
      <c r="A127" s="7" t="s">
        <v>352</v>
      </c>
      <c r="B127" s="8">
        <v>34274</v>
      </c>
      <c r="C127" s="9">
        <f t="shared" ca="1" si="1"/>
        <v>30</v>
      </c>
      <c r="D127" s="7" t="s">
        <v>134</v>
      </c>
      <c r="E127" s="10">
        <v>4</v>
      </c>
    </row>
    <row r="128" spans="1:5" x14ac:dyDescent="0.3">
      <c r="A128" s="7" t="s">
        <v>484</v>
      </c>
      <c r="B128" s="8">
        <v>35994</v>
      </c>
      <c r="C128" s="9">
        <f t="shared" ca="1" si="1"/>
        <v>25</v>
      </c>
      <c r="D128" s="7" t="s">
        <v>134</v>
      </c>
      <c r="E128" s="10">
        <v>5</v>
      </c>
    </row>
    <row r="129" spans="1:5" x14ac:dyDescent="0.3">
      <c r="A129" s="7" t="s">
        <v>446</v>
      </c>
      <c r="B129" s="8">
        <v>38337</v>
      </c>
      <c r="C129" s="9">
        <f t="shared" ca="1" si="1"/>
        <v>18</v>
      </c>
      <c r="D129" s="7" t="s">
        <v>143</v>
      </c>
      <c r="E129" s="10">
        <v>3</v>
      </c>
    </row>
    <row r="130" spans="1:5" x14ac:dyDescent="0.3">
      <c r="A130" s="7" t="s">
        <v>406</v>
      </c>
      <c r="B130" s="8">
        <v>34601</v>
      </c>
      <c r="C130" s="9">
        <f t="shared" ca="1" si="1"/>
        <v>29</v>
      </c>
      <c r="D130" s="7" t="s">
        <v>134</v>
      </c>
      <c r="E130" s="10">
        <v>4</v>
      </c>
    </row>
    <row r="131" spans="1:5" x14ac:dyDescent="0.3">
      <c r="A131" s="7" t="s">
        <v>423</v>
      </c>
      <c r="B131" s="8">
        <v>32301</v>
      </c>
      <c r="C131" s="9">
        <f t="shared" ref="C131:C194" ca="1" si="2">INT(YEARFRAC(B131,TODAY()))</f>
        <v>35</v>
      </c>
      <c r="D131" s="7" t="s">
        <v>134</v>
      </c>
      <c r="E131" s="10">
        <v>4</v>
      </c>
    </row>
    <row r="132" spans="1:5" x14ac:dyDescent="0.3">
      <c r="A132" s="7" t="s">
        <v>621</v>
      </c>
      <c r="B132" s="8">
        <v>32277</v>
      </c>
      <c r="C132" s="9">
        <f t="shared" ca="1" si="2"/>
        <v>35</v>
      </c>
      <c r="D132" s="7" t="s">
        <v>134</v>
      </c>
      <c r="E132" s="10">
        <v>5</v>
      </c>
    </row>
    <row r="133" spans="1:5" x14ac:dyDescent="0.3">
      <c r="A133" s="7" t="s">
        <v>178</v>
      </c>
      <c r="B133" s="8">
        <v>36290</v>
      </c>
      <c r="C133" s="9">
        <f t="shared" ca="1" si="2"/>
        <v>24</v>
      </c>
      <c r="D133" s="7" t="s">
        <v>143</v>
      </c>
      <c r="E133" s="10">
        <v>3</v>
      </c>
    </row>
    <row r="134" spans="1:5" x14ac:dyDescent="0.3">
      <c r="A134" s="7" t="s">
        <v>536</v>
      </c>
      <c r="B134" s="8">
        <v>32671</v>
      </c>
      <c r="C134" s="9">
        <f t="shared" ca="1" si="2"/>
        <v>34</v>
      </c>
      <c r="D134" s="7" t="s">
        <v>134</v>
      </c>
      <c r="E134" s="10">
        <v>5</v>
      </c>
    </row>
    <row r="135" spans="1:5" x14ac:dyDescent="0.3">
      <c r="A135" s="7" t="s">
        <v>698</v>
      </c>
      <c r="B135" s="8">
        <v>39426</v>
      </c>
      <c r="C135" s="9">
        <f t="shared" ca="1" si="2"/>
        <v>15</v>
      </c>
      <c r="D135" s="7" t="s">
        <v>143</v>
      </c>
      <c r="E135" s="10">
        <v>4</v>
      </c>
    </row>
    <row r="136" spans="1:5" x14ac:dyDescent="0.3">
      <c r="A136" s="7" t="s">
        <v>482</v>
      </c>
      <c r="B136" s="8">
        <v>35229</v>
      </c>
      <c r="C136" s="9">
        <f t="shared" ca="1" si="2"/>
        <v>27</v>
      </c>
      <c r="D136" s="7" t="s">
        <v>134</v>
      </c>
      <c r="E136" s="10">
        <v>2</v>
      </c>
    </row>
    <row r="137" spans="1:5" x14ac:dyDescent="0.3">
      <c r="A137" s="7" t="s">
        <v>731</v>
      </c>
      <c r="B137" s="8">
        <v>35520</v>
      </c>
      <c r="C137" s="9">
        <f t="shared" ca="1" si="2"/>
        <v>26</v>
      </c>
      <c r="D137" s="7" t="s">
        <v>134</v>
      </c>
      <c r="E137" s="10">
        <v>5</v>
      </c>
    </row>
    <row r="138" spans="1:5" x14ac:dyDescent="0.3">
      <c r="A138" s="7" t="s">
        <v>601</v>
      </c>
      <c r="B138" s="8">
        <v>32795</v>
      </c>
      <c r="C138" s="9">
        <f t="shared" ca="1" si="2"/>
        <v>34</v>
      </c>
      <c r="D138" s="7" t="s">
        <v>134</v>
      </c>
      <c r="E138" s="10">
        <v>5</v>
      </c>
    </row>
    <row r="139" spans="1:5" x14ac:dyDescent="0.3">
      <c r="A139" s="7" t="s">
        <v>1017</v>
      </c>
      <c r="B139" s="8">
        <v>35138</v>
      </c>
      <c r="C139" s="9">
        <f t="shared" ca="1" si="2"/>
        <v>27</v>
      </c>
      <c r="D139" s="7" t="s">
        <v>141</v>
      </c>
      <c r="E139" s="10">
        <v>4</v>
      </c>
    </row>
    <row r="140" spans="1:5" x14ac:dyDescent="0.3">
      <c r="A140" s="7" t="s">
        <v>548</v>
      </c>
      <c r="B140" s="8">
        <v>34621</v>
      </c>
      <c r="C140" s="9">
        <f t="shared" ca="1" si="2"/>
        <v>29</v>
      </c>
      <c r="D140" s="7" t="s">
        <v>143</v>
      </c>
      <c r="E140" s="10">
        <v>4</v>
      </c>
    </row>
    <row r="141" spans="1:5" x14ac:dyDescent="0.3">
      <c r="A141" s="7" t="s">
        <v>349</v>
      </c>
      <c r="B141" s="11">
        <v>39506</v>
      </c>
      <c r="C141" s="9">
        <f t="shared" ca="1" si="2"/>
        <v>15</v>
      </c>
      <c r="D141" s="7" t="s">
        <v>141</v>
      </c>
      <c r="E141" s="10">
        <v>3</v>
      </c>
    </row>
    <row r="142" spans="1:5" x14ac:dyDescent="0.3">
      <c r="A142" s="7" t="s">
        <v>517</v>
      </c>
      <c r="B142" s="8">
        <v>32935</v>
      </c>
      <c r="C142" s="9">
        <f t="shared" ca="1" si="2"/>
        <v>33</v>
      </c>
      <c r="D142" s="7" t="s">
        <v>134</v>
      </c>
      <c r="E142" s="10">
        <v>3</v>
      </c>
    </row>
    <row r="143" spans="1:5" x14ac:dyDescent="0.3">
      <c r="A143" s="7" t="s">
        <v>701</v>
      </c>
      <c r="B143" s="8">
        <v>33671</v>
      </c>
      <c r="C143" s="9">
        <f t="shared" ca="1" si="2"/>
        <v>31</v>
      </c>
      <c r="D143" s="7" t="s">
        <v>138</v>
      </c>
      <c r="E143" s="10">
        <v>1</v>
      </c>
    </row>
    <row r="144" spans="1:5" x14ac:dyDescent="0.3">
      <c r="A144" s="7" t="s">
        <v>605</v>
      </c>
      <c r="B144" s="8">
        <v>36765</v>
      </c>
      <c r="C144" s="9">
        <f t="shared" ca="1" si="2"/>
        <v>23</v>
      </c>
      <c r="D144" s="7" t="s">
        <v>141</v>
      </c>
      <c r="E144" s="10">
        <v>2</v>
      </c>
    </row>
    <row r="145" spans="1:5" x14ac:dyDescent="0.3">
      <c r="A145" s="7" t="s">
        <v>426</v>
      </c>
      <c r="B145" s="8">
        <v>34187</v>
      </c>
      <c r="C145" s="9">
        <f t="shared" ca="1" si="2"/>
        <v>30</v>
      </c>
      <c r="D145" s="7" t="s">
        <v>134</v>
      </c>
      <c r="E145" s="10">
        <v>5</v>
      </c>
    </row>
    <row r="146" spans="1:5" x14ac:dyDescent="0.3">
      <c r="A146" s="7" t="s">
        <v>419</v>
      </c>
      <c r="B146" s="8">
        <v>38711</v>
      </c>
      <c r="C146" s="9">
        <f t="shared" ca="1" si="2"/>
        <v>17</v>
      </c>
      <c r="D146" s="7" t="s">
        <v>134</v>
      </c>
      <c r="E146" s="10">
        <v>1</v>
      </c>
    </row>
    <row r="147" spans="1:5" x14ac:dyDescent="0.3">
      <c r="A147" s="7" t="s">
        <v>505</v>
      </c>
      <c r="B147" s="8">
        <v>38837</v>
      </c>
      <c r="C147" s="9">
        <f t="shared" ca="1" si="2"/>
        <v>17</v>
      </c>
      <c r="D147" s="7" t="s">
        <v>143</v>
      </c>
      <c r="E147" s="10">
        <v>3</v>
      </c>
    </row>
    <row r="148" spans="1:5" x14ac:dyDescent="0.3">
      <c r="A148" s="7" t="s">
        <v>754</v>
      </c>
      <c r="B148" s="8">
        <v>34957</v>
      </c>
      <c r="C148" s="9">
        <f t="shared" ca="1" si="2"/>
        <v>28</v>
      </c>
      <c r="D148" s="7" t="s">
        <v>134</v>
      </c>
      <c r="E148" s="10">
        <v>5</v>
      </c>
    </row>
    <row r="149" spans="1:5" x14ac:dyDescent="0.3">
      <c r="A149" s="7" t="s">
        <v>464</v>
      </c>
      <c r="B149" s="8">
        <v>39424</v>
      </c>
      <c r="C149" s="9">
        <f t="shared" ca="1" si="2"/>
        <v>15</v>
      </c>
      <c r="D149" s="7" t="s">
        <v>134</v>
      </c>
      <c r="E149" s="10">
        <v>4</v>
      </c>
    </row>
    <row r="150" spans="1:5" x14ac:dyDescent="0.3">
      <c r="A150" s="7" t="s">
        <v>664</v>
      </c>
      <c r="B150" s="8">
        <v>33756</v>
      </c>
      <c r="C150" s="9">
        <f t="shared" ca="1" si="2"/>
        <v>31</v>
      </c>
      <c r="D150" s="7" t="s">
        <v>134</v>
      </c>
      <c r="E150" s="10">
        <v>3</v>
      </c>
    </row>
    <row r="151" spans="1:5" x14ac:dyDescent="0.3">
      <c r="A151" s="7" t="s">
        <v>750</v>
      </c>
      <c r="B151" s="8">
        <v>37281</v>
      </c>
      <c r="C151" s="9">
        <f t="shared" ca="1" si="2"/>
        <v>21</v>
      </c>
      <c r="D151" s="7" t="s">
        <v>134</v>
      </c>
      <c r="E151" s="10">
        <v>3</v>
      </c>
    </row>
    <row r="152" spans="1:5" x14ac:dyDescent="0.3">
      <c r="A152" s="7" t="s">
        <v>696</v>
      </c>
      <c r="B152" s="8">
        <v>35749</v>
      </c>
      <c r="C152" s="9">
        <f t="shared" ca="1" si="2"/>
        <v>25</v>
      </c>
      <c r="D152" s="7" t="s">
        <v>138</v>
      </c>
      <c r="E152" s="10">
        <v>1</v>
      </c>
    </row>
    <row r="153" spans="1:5" x14ac:dyDescent="0.3">
      <c r="A153" s="7" t="s">
        <v>378</v>
      </c>
      <c r="B153" s="8">
        <v>34433</v>
      </c>
      <c r="C153" s="9">
        <f t="shared" ca="1" si="2"/>
        <v>29</v>
      </c>
      <c r="D153" s="7" t="s">
        <v>134</v>
      </c>
      <c r="E153" s="10">
        <v>4</v>
      </c>
    </row>
    <row r="154" spans="1:5" x14ac:dyDescent="0.3">
      <c r="A154" s="7" t="s">
        <v>412</v>
      </c>
      <c r="B154" s="8">
        <v>37861</v>
      </c>
      <c r="C154" s="9">
        <f t="shared" ca="1" si="2"/>
        <v>20</v>
      </c>
      <c r="D154" s="7" t="s">
        <v>134</v>
      </c>
      <c r="E154" s="10">
        <v>4</v>
      </c>
    </row>
    <row r="155" spans="1:5" x14ac:dyDescent="0.3">
      <c r="A155" s="7" t="s">
        <v>748</v>
      </c>
      <c r="B155" s="8">
        <v>32982</v>
      </c>
      <c r="C155" s="9">
        <f t="shared" ca="1" si="2"/>
        <v>33</v>
      </c>
      <c r="D155" s="7" t="s">
        <v>134</v>
      </c>
      <c r="E155" s="10">
        <v>1</v>
      </c>
    </row>
    <row r="156" spans="1:5" x14ac:dyDescent="0.3">
      <c r="A156" s="7" t="s">
        <v>742</v>
      </c>
      <c r="B156" s="8">
        <v>32514</v>
      </c>
      <c r="C156" s="9">
        <f t="shared" ca="1" si="2"/>
        <v>34</v>
      </c>
      <c r="D156" s="7" t="s">
        <v>134</v>
      </c>
      <c r="E156" s="10">
        <v>3</v>
      </c>
    </row>
    <row r="157" spans="1:5" x14ac:dyDescent="0.3">
      <c r="A157" s="7" t="s">
        <v>364</v>
      </c>
      <c r="B157" s="8">
        <v>32214</v>
      </c>
      <c r="C157" s="9">
        <f t="shared" ca="1" si="2"/>
        <v>35</v>
      </c>
      <c r="D157" s="7" t="s">
        <v>138</v>
      </c>
      <c r="E157" s="10">
        <v>5</v>
      </c>
    </row>
    <row r="158" spans="1:5" x14ac:dyDescent="0.3">
      <c r="A158" s="7" t="s">
        <v>202</v>
      </c>
      <c r="B158" s="8">
        <v>32167</v>
      </c>
      <c r="C158" s="9">
        <f t="shared" ca="1" si="2"/>
        <v>35</v>
      </c>
      <c r="D158" s="7" t="s">
        <v>134</v>
      </c>
      <c r="E158" s="10">
        <v>5</v>
      </c>
    </row>
    <row r="159" spans="1:5" x14ac:dyDescent="0.3">
      <c r="A159" s="7" t="s">
        <v>881</v>
      </c>
      <c r="B159" s="8">
        <v>32403</v>
      </c>
      <c r="C159" s="9">
        <f t="shared" ca="1" si="2"/>
        <v>35</v>
      </c>
      <c r="D159" s="7" t="s">
        <v>138</v>
      </c>
      <c r="E159" s="10">
        <v>3</v>
      </c>
    </row>
    <row r="160" spans="1:5" x14ac:dyDescent="0.3">
      <c r="A160" s="7" t="s">
        <v>612</v>
      </c>
      <c r="B160" s="8">
        <v>32567</v>
      </c>
      <c r="C160" s="9">
        <f t="shared" ca="1" si="2"/>
        <v>34</v>
      </c>
      <c r="D160" s="7" t="s">
        <v>134</v>
      </c>
      <c r="E160" s="10">
        <v>2</v>
      </c>
    </row>
    <row r="161" spans="1:5" x14ac:dyDescent="0.3">
      <c r="A161" s="7" t="s">
        <v>137</v>
      </c>
      <c r="B161" s="8">
        <v>35140</v>
      </c>
      <c r="C161" s="9">
        <f t="shared" ca="1" si="2"/>
        <v>27</v>
      </c>
      <c r="D161" s="7" t="s">
        <v>143</v>
      </c>
      <c r="E161" s="10">
        <v>1</v>
      </c>
    </row>
    <row r="162" spans="1:5" x14ac:dyDescent="0.3">
      <c r="A162" s="7" t="s">
        <v>727</v>
      </c>
      <c r="B162" s="8">
        <v>35271</v>
      </c>
      <c r="C162" s="9">
        <f t="shared" ca="1" si="2"/>
        <v>27</v>
      </c>
      <c r="D162" s="7" t="s">
        <v>138</v>
      </c>
      <c r="E162" s="10">
        <v>4</v>
      </c>
    </row>
    <row r="163" spans="1:5" x14ac:dyDescent="0.3">
      <c r="A163" s="7" t="s">
        <v>574</v>
      </c>
      <c r="B163" s="8">
        <v>32221</v>
      </c>
      <c r="C163" s="9">
        <f t="shared" ca="1" si="2"/>
        <v>35</v>
      </c>
      <c r="D163" s="7" t="s">
        <v>143</v>
      </c>
      <c r="E163" s="10">
        <v>4</v>
      </c>
    </row>
    <row r="164" spans="1:5" x14ac:dyDescent="0.3">
      <c r="A164" s="7" t="s">
        <v>649</v>
      </c>
      <c r="B164" s="8">
        <v>36755</v>
      </c>
      <c r="C164" s="9">
        <f t="shared" ca="1" si="2"/>
        <v>23</v>
      </c>
      <c r="D164" s="7" t="s">
        <v>134</v>
      </c>
      <c r="E164" s="10">
        <v>3</v>
      </c>
    </row>
    <row r="165" spans="1:5" x14ac:dyDescent="0.3">
      <c r="A165" s="7" t="s">
        <v>198</v>
      </c>
      <c r="B165" s="8">
        <v>35082</v>
      </c>
      <c r="C165" s="9">
        <f t="shared" ca="1" si="2"/>
        <v>27</v>
      </c>
      <c r="D165" s="7" t="s">
        <v>141</v>
      </c>
      <c r="E165" s="10">
        <v>3</v>
      </c>
    </row>
    <row r="166" spans="1:5" x14ac:dyDescent="0.3">
      <c r="A166" s="7" t="s">
        <v>801</v>
      </c>
      <c r="B166" s="8">
        <v>34972</v>
      </c>
      <c r="C166" s="9">
        <f t="shared" ca="1" si="2"/>
        <v>28</v>
      </c>
      <c r="D166" s="7" t="s">
        <v>134</v>
      </c>
      <c r="E166" s="10">
        <v>4</v>
      </c>
    </row>
    <row r="167" spans="1:5" x14ac:dyDescent="0.3">
      <c r="A167" s="7" t="s">
        <v>777</v>
      </c>
      <c r="B167" s="8">
        <v>36580</v>
      </c>
      <c r="C167" s="9">
        <f t="shared" ca="1" si="2"/>
        <v>23</v>
      </c>
      <c r="D167" s="7" t="s">
        <v>143</v>
      </c>
      <c r="E167" s="10">
        <v>3</v>
      </c>
    </row>
    <row r="168" spans="1:5" x14ac:dyDescent="0.3">
      <c r="A168" s="7" t="s">
        <v>795</v>
      </c>
      <c r="B168" s="8">
        <v>32514</v>
      </c>
      <c r="C168" s="9">
        <f t="shared" ca="1" si="2"/>
        <v>34</v>
      </c>
      <c r="D168" s="7" t="s">
        <v>134</v>
      </c>
      <c r="E168" s="10">
        <v>1</v>
      </c>
    </row>
    <row r="169" spans="1:5" x14ac:dyDescent="0.3">
      <c r="A169" s="7" t="s">
        <v>573</v>
      </c>
      <c r="B169" s="8">
        <v>34148</v>
      </c>
      <c r="C169" s="9">
        <f t="shared" ca="1" si="2"/>
        <v>30</v>
      </c>
      <c r="D169" s="7" t="s">
        <v>134</v>
      </c>
      <c r="E169" s="10">
        <v>2</v>
      </c>
    </row>
    <row r="170" spans="1:5" x14ac:dyDescent="0.3">
      <c r="A170" s="7" t="s">
        <v>846</v>
      </c>
      <c r="B170" s="8">
        <v>32288</v>
      </c>
      <c r="C170" s="9">
        <f t="shared" ca="1" si="2"/>
        <v>35</v>
      </c>
      <c r="D170" s="7" t="s">
        <v>143</v>
      </c>
      <c r="E170" s="10">
        <v>4</v>
      </c>
    </row>
    <row r="171" spans="1:5" x14ac:dyDescent="0.3">
      <c r="A171" s="7" t="s">
        <v>512</v>
      </c>
      <c r="B171" s="8">
        <v>34595</v>
      </c>
      <c r="C171" s="9">
        <f t="shared" ca="1" si="2"/>
        <v>29</v>
      </c>
      <c r="D171" s="7" t="s">
        <v>143</v>
      </c>
      <c r="E171" s="10">
        <v>4</v>
      </c>
    </row>
    <row r="172" spans="1:5" x14ac:dyDescent="0.3">
      <c r="A172" s="7" t="s">
        <v>381</v>
      </c>
      <c r="B172" s="8">
        <v>35249</v>
      </c>
      <c r="C172" s="9">
        <f t="shared" ca="1" si="2"/>
        <v>27</v>
      </c>
      <c r="D172" s="7" t="s">
        <v>134</v>
      </c>
      <c r="E172" s="10">
        <v>5</v>
      </c>
    </row>
    <row r="173" spans="1:5" x14ac:dyDescent="0.3">
      <c r="A173" s="7" t="s">
        <v>387</v>
      </c>
      <c r="B173" s="8">
        <v>35044</v>
      </c>
      <c r="C173" s="9">
        <f t="shared" ca="1" si="2"/>
        <v>27</v>
      </c>
      <c r="D173" s="7" t="s">
        <v>134</v>
      </c>
      <c r="E173" s="10">
        <v>1</v>
      </c>
    </row>
    <row r="174" spans="1:5" x14ac:dyDescent="0.3">
      <c r="A174" s="7" t="s">
        <v>644</v>
      </c>
      <c r="B174" s="11">
        <v>39308</v>
      </c>
      <c r="C174" s="9">
        <f t="shared" ca="1" si="2"/>
        <v>16</v>
      </c>
      <c r="D174" s="7" t="s">
        <v>138</v>
      </c>
      <c r="E174" s="10">
        <v>3</v>
      </c>
    </row>
    <row r="175" spans="1:5" x14ac:dyDescent="0.3">
      <c r="A175" s="7" t="s">
        <v>438</v>
      </c>
      <c r="B175" s="8">
        <v>34273</v>
      </c>
      <c r="C175" s="9">
        <f t="shared" ca="1" si="2"/>
        <v>30</v>
      </c>
      <c r="D175" s="7" t="s">
        <v>134</v>
      </c>
      <c r="E175" s="10">
        <v>2</v>
      </c>
    </row>
    <row r="176" spans="1:5" x14ac:dyDescent="0.3">
      <c r="A176" s="7" t="s">
        <v>882</v>
      </c>
      <c r="B176" s="8">
        <v>38918</v>
      </c>
      <c r="C176" s="9">
        <f t="shared" ca="1" si="2"/>
        <v>17</v>
      </c>
      <c r="D176" s="7" t="s">
        <v>134</v>
      </c>
      <c r="E176" s="10">
        <v>5</v>
      </c>
    </row>
    <row r="177" spans="1:5" x14ac:dyDescent="0.3">
      <c r="A177" s="7" t="s">
        <v>637</v>
      </c>
      <c r="B177" s="8">
        <v>34205</v>
      </c>
      <c r="C177" s="9">
        <f t="shared" ca="1" si="2"/>
        <v>30</v>
      </c>
      <c r="D177" s="7" t="s">
        <v>134</v>
      </c>
      <c r="E177" s="10">
        <v>2</v>
      </c>
    </row>
    <row r="178" spans="1:5" x14ac:dyDescent="0.3">
      <c r="A178" s="7" t="s">
        <v>859</v>
      </c>
      <c r="B178" s="8">
        <v>32569</v>
      </c>
      <c r="C178" s="9">
        <f t="shared" ca="1" si="2"/>
        <v>34</v>
      </c>
      <c r="D178" s="7" t="s">
        <v>143</v>
      </c>
      <c r="E178" s="10">
        <v>1</v>
      </c>
    </row>
    <row r="179" spans="1:5" x14ac:dyDescent="0.3">
      <c r="A179" s="7" t="s">
        <v>570</v>
      </c>
      <c r="B179" s="8">
        <v>35000</v>
      </c>
      <c r="C179" s="9">
        <f t="shared" ca="1" si="2"/>
        <v>28</v>
      </c>
      <c r="D179" s="7" t="s">
        <v>141</v>
      </c>
      <c r="E179" s="10">
        <v>5</v>
      </c>
    </row>
    <row r="180" spans="1:5" x14ac:dyDescent="0.3">
      <c r="A180" s="7" t="s">
        <v>456</v>
      </c>
      <c r="B180" s="8">
        <v>33276</v>
      </c>
      <c r="C180" s="9">
        <f t="shared" ca="1" si="2"/>
        <v>32</v>
      </c>
      <c r="D180" s="7" t="s">
        <v>134</v>
      </c>
      <c r="E180" s="10">
        <v>2</v>
      </c>
    </row>
    <row r="181" spans="1:5" x14ac:dyDescent="0.3">
      <c r="A181" s="7" t="s">
        <v>206</v>
      </c>
      <c r="B181" s="8">
        <v>35434</v>
      </c>
      <c r="C181" s="9">
        <f t="shared" ca="1" si="2"/>
        <v>26</v>
      </c>
      <c r="D181" s="7" t="s">
        <v>141</v>
      </c>
      <c r="E181" s="10">
        <v>5</v>
      </c>
    </row>
    <row r="182" spans="1:5" x14ac:dyDescent="0.3">
      <c r="A182" s="7" t="s">
        <v>370</v>
      </c>
      <c r="B182" s="8">
        <v>37477</v>
      </c>
      <c r="C182" s="9">
        <f t="shared" ca="1" si="2"/>
        <v>21</v>
      </c>
      <c r="D182" s="7" t="s">
        <v>134</v>
      </c>
      <c r="E182" s="10">
        <v>2</v>
      </c>
    </row>
    <row r="183" spans="1:5" x14ac:dyDescent="0.3">
      <c r="A183" s="7" t="s">
        <v>248</v>
      </c>
      <c r="B183" s="8">
        <v>32182</v>
      </c>
      <c r="C183" s="9">
        <f t="shared" ca="1" si="2"/>
        <v>35</v>
      </c>
      <c r="D183" s="7" t="s">
        <v>134</v>
      </c>
      <c r="E183" s="10">
        <v>4</v>
      </c>
    </row>
    <row r="184" spans="1:5" x14ac:dyDescent="0.3">
      <c r="A184" s="7" t="s">
        <v>360</v>
      </c>
      <c r="B184" s="8">
        <v>32632</v>
      </c>
      <c r="C184" s="9">
        <f t="shared" ca="1" si="2"/>
        <v>34</v>
      </c>
      <c r="D184" s="7" t="s">
        <v>143</v>
      </c>
      <c r="E184" s="10">
        <v>4</v>
      </c>
    </row>
    <row r="185" spans="1:5" x14ac:dyDescent="0.3">
      <c r="A185" s="7" t="s">
        <v>1018</v>
      </c>
      <c r="B185" s="8">
        <v>33847</v>
      </c>
      <c r="C185" s="9">
        <f t="shared" ca="1" si="2"/>
        <v>31</v>
      </c>
      <c r="D185" s="7" t="s">
        <v>138</v>
      </c>
      <c r="E185" s="10">
        <v>4</v>
      </c>
    </row>
    <row r="186" spans="1:5" x14ac:dyDescent="0.3">
      <c r="A186" s="7" t="s">
        <v>879</v>
      </c>
      <c r="B186" s="8">
        <v>35190</v>
      </c>
      <c r="C186" s="9">
        <f t="shared" ca="1" si="2"/>
        <v>27</v>
      </c>
      <c r="D186" s="7" t="s">
        <v>134</v>
      </c>
      <c r="E186" s="10">
        <v>4</v>
      </c>
    </row>
    <row r="187" spans="1:5" x14ac:dyDescent="0.3">
      <c r="A187" s="7" t="s">
        <v>344</v>
      </c>
      <c r="B187" s="8">
        <v>39220</v>
      </c>
      <c r="C187" s="9">
        <f t="shared" ca="1" si="2"/>
        <v>16</v>
      </c>
      <c r="D187" s="7" t="s">
        <v>138</v>
      </c>
      <c r="E187" s="10">
        <v>5</v>
      </c>
    </row>
    <row r="188" spans="1:5" x14ac:dyDescent="0.3">
      <c r="A188" s="7" t="s">
        <v>305</v>
      </c>
      <c r="B188" s="8">
        <v>35727</v>
      </c>
      <c r="C188" s="9">
        <f t="shared" ca="1" si="2"/>
        <v>26</v>
      </c>
      <c r="D188" s="7" t="s">
        <v>134</v>
      </c>
      <c r="E188" s="10">
        <v>1</v>
      </c>
    </row>
    <row r="189" spans="1:5" x14ac:dyDescent="0.3">
      <c r="A189" s="7" t="s">
        <v>404</v>
      </c>
      <c r="B189" s="8">
        <v>32725</v>
      </c>
      <c r="C189" s="9">
        <f t="shared" ca="1" si="2"/>
        <v>34</v>
      </c>
      <c r="D189" s="7" t="s">
        <v>138</v>
      </c>
      <c r="E189" s="10">
        <v>3</v>
      </c>
    </row>
    <row r="190" spans="1:5" x14ac:dyDescent="0.3">
      <c r="A190" s="7" t="s">
        <v>843</v>
      </c>
      <c r="B190" s="8">
        <v>32739</v>
      </c>
      <c r="C190" s="9">
        <f t="shared" ca="1" si="2"/>
        <v>34</v>
      </c>
      <c r="D190" s="7" t="s">
        <v>134</v>
      </c>
      <c r="E190" s="10">
        <v>3</v>
      </c>
    </row>
    <row r="191" spans="1:5" x14ac:dyDescent="0.3">
      <c r="A191" s="7" t="s">
        <v>707</v>
      </c>
      <c r="B191" s="8">
        <v>34950</v>
      </c>
      <c r="C191" s="9">
        <f t="shared" ca="1" si="2"/>
        <v>28</v>
      </c>
      <c r="D191" s="7" t="s">
        <v>134</v>
      </c>
      <c r="E191" s="10">
        <v>3</v>
      </c>
    </row>
    <row r="192" spans="1:5" x14ac:dyDescent="0.3">
      <c r="A192" s="7" t="s">
        <v>830</v>
      </c>
      <c r="B192" s="8">
        <v>32602</v>
      </c>
      <c r="C192" s="9">
        <f t="shared" ca="1" si="2"/>
        <v>34</v>
      </c>
      <c r="D192" s="7" t="s">
        <v>134</v>
      </c>
      <c r="E192" s="10">
        <v>3</v>
      </c>
    </row>
    <row r="193" spans="1:5" x14ac:dyDescent="0.3">
      <c r="A193" s="7" t="s">
        <v>616</v>
      </c>
      <c r="B193" s="8">
        <v>32658</v>
      </c>
      <c r="C193" s="9">
        <f t="shared" ca="1" si="2"/>
        <v>34</v>
      </c>
      <c r="D193" s="7" t="s">
        <v>134</v>
      </c>
      <c r="E193" s="10">
        <v>1</v>
      </c>
    </row>
    <row r="194" spans="1:5" x14ac:dyDescent="0.3">
      <c r="A194" s="7" t="s">
        <v>356</v>
      </c>
      <c r="B194" s="8">
        <v>32944</v>
      </c>
      <c r="C194" s="9">
        <f t="shared" ca="1" si="2"/>
        <v>33</v>
      </c>
      <c r="D194" s="7" t="s">
        <v>138</v>
      </c>
      <c r="E194" s="10">
        <v>5</v>
      </c>
    </row>
    <row r="195" spans="1:5" x14ac:dyDescent="0.3">
      <c r="A195" s="7" t="s">
        <v>642</v>
      </c>
      <c r="B195" s="8">
        <v>34860</v>
      </c>
      <c r="C195" s="9">
        <f t="shared" ref="C195:C248" ca="1" si="3">INT(YEARFRAC(B195,TODAY()))</f>
        <v>28</v>
      </c>
      <c r="D195" s="7" t="s">
        <v>143</v>
      </c>
      <c r="E195" s="10">
        <v>4</v>
      </c>
    </row>
    <row r="196" spans="1:5" x14ac:dyDescent="0.3">
      <c r="A196" s="7" t="s">
        <v>246</v>
      </c>
      <c r="B196" s="8">
        <v>32906</v>
      </c>
      <c r="C196" s="9">
        <f t="shared" ca="1" si="3"/>
        <v>33</v>
      </c>
      <c r="D196" s="7" t="s">
        <v>134</v>
      </c>
      <c r="E196" s="10">
        <v>1</v>
      </c>
    </row>
    <row r="197" spans="1:5" x14ac:dyDescent="0.3">
      <c r="A197" s="7" t="s">
        <v>338</v>
      </c>
      <c r="B197" s="8">
        <v>32323</v>
      </c>
      <c r="C197" s="9">
        <f t="shared" ca="1" si="3"/>
        <v>35</v>
      </c>
      <c r="D197" s="7" t="s">
        <v>134</v>
      </c>
      <c r="E197" s="10">
        <v>1</v>
      </c>
    </row>
    <row r="198" spans="1:5" x14ac:dyDescent="0.3">
      <c r="A198" s="7" t="s">
        <v>708</v>
      </c>
      <c r="B198" s="8">
        <v>34462</v>
      </c>
      <c r="C198" s="9">
        <f t="shared" ca="1" si="3"/>
        <v>29</v>
      </c>
      <c r="D198" s="7" t="s">
        <v>134</v>
      </c>
      <c r="E198" s="10">
        <v>3</v>
      </c>
    </row>
    <row r="199" spans="1:5" x14ac:dyDescent="0.3">
      <c r="A199" s="7" t="s">
        <v>560</v>
      </c>
      <c r="B199" s="8">
        <v>34923</v>
      </c>
      <c r="C199" s="9">
        <f t="shared" ca="1" si="3"/>
        <v>28</v>
      </c>
      <c r="D199" s="7" t="s">
        <v>141</v>
      </c>
      <c r="E199" s="10">
        <v>5</v>
      </c>
    </row>
    <row r="200" spans="1:5" x14ac:dyDescent="0.3">
      <c r="A200" s="7" t="s">
        <v>816</v>
      </c>
      <c r="B200" s="8">
        <v>36136</v>
      </c>
      <c r="C200" s="9">
        <f t="shared" ca="1" si="3"/>
        <v>24</v>
      </c>
      <c r="D200" s="7" t="s">
        <v>143</v>
      </c>
      <c r="E200" s="10">
        <v>2</v>
      </c>
    </row>
    <row r="201" spans="1:5" x14ac:dyDescent="0.3">
      <c r="A201" s="7" t="s">
        <v>162</v>
      </c>
      <c r="B201" s="8">
        <v>36847</v>
      </c>
      <c r="C201" s="9">
        <f t="shared" ca="1" si="3"/>
        <v>22</v>
      </c>
      <c r="D201" s="7" t="s">
        <v>134</v>
      </c>
      <c r="E201" s="10">
        <v>5</v>
      </c>
    </row>
    <row r="202" spans="1:5" x14ac:dyDescent="0.3">
      <c r="A202" s="7" t="s">
        <v>547</v>
      </c>
      <c r="B202" s="8">
        <v>38799</v>
      </c>
      <c r="C202" s="9">
        <f t="shared" ca="1" si="3"/>
        <v>17</v>
      </c>
      <c r="D202" s="7" t="s">
        <v>134</v>
      </c>
      <c r="E202" s="10">
        <v>5</v>
      </c>
    </row>
    <row r="203" spans="1:5" x14ac:dyDescent="0.3">
      <c r="A203" s="7" t="s">
        <v>1019</v>
      </c>
      <c r="B203" s="8">
        <v>36829</v>
      </c>
      <c r="C203" s="9">
        <f t="shared" ca="1" si="3"/>
        <v>23</v>
      </c>
      <c r="D203" s="7" t="s">
        <v>138</v>
      </c>
      <c r="E203" s="10">
        <v>4</v>
      </c>
    </row>
    <row r="204" spans="1:5" x14ac:dyDescent="0.3">
      <c r="A204" s="7" t="s">
        <v>790</v>
      </c>
      <c r="B204" s="8">
        <v>37081</v>
      </c>
      <c r="C204" s="9">
        <f t="shared" ca="1" si="3"/>
        <v>22</v>
      </c>
      <c r="D204" s="7" t="s">
        <v>143</v>
      </c>
      <c r="E204" s="10">
        <v>1</v>
      </c>
    </row>
    <row r="205" spans="1:5" x14ac:dyDescent="0.3">
      <c r="A205" s="7" t="s">
        <v>751</v>
      </c>
      <c r="B205" s="8">
        <v>33854</v>
      </c>
      <c r="C205" s="9">
        <f t="shared" ca="1" si="3"/>
        <v>31</v>
      </c>
      <c r="D205" s="7" t="s">
        <v>134</v>
      </c>
      <c r="E205" s="10">
        <v>3</v>
      </c>
    </row>
    <row r="206" spans="1:5" x14ac:dyDescent="0.3">
      <c r="A206" s="7" t="s">
        <v>798</v>
      </c>
      <c r="B206" s="8">
        <v>33399</v>
      </c>
      <c r="C206" s="9">
        <f t="shared" ca="1" si="3"/>
        <v>32</v>
      </c>
      <c r="D206" s="7" t="s">
        <v>141</v>
      </c>
      <c r="E206" s="10">
        <v>4</v>
      </c>
    </row>
    <row r="207" spans="1:5" x14ac:dyDescent="0.3">
      <c r="A207" s="7" t="s">
        <v>874</v>
      </c>
      <c r="B207" s="8">
        <v>35250</v>
      </c>
      <c r="C207" s="9">
        <f t="shared" ca="1" si="3"/>
        <v>27</v>
      </c>
      <c r="D207" s="7" t="s">
        <v>138</v>
      </c>
      <c r="E207" s="10">
        <v>2</v>
      </c>
    </row>
    <row r="208" spans="1:5" x14ac:dyDescent="0.3">
      <c r="A208" s="7" t="s">
        <v>627</v>
      </c>
      <c r="B208" s="8">
        <v>33808</v>
      </c>
      <c r="C208" s="9">
        <f t="shared" ca="1" si="3"/>
        <v>31</v>
      </c>
      <c r="D208" s="7" t="s">
        <v>134</v>
      </c>
      <c r="E208" s="10">
        <v>5</v>
      </c>
    </row>
    <row r="209" spans="1:5" x14ac:dyDescent="0.3">
      <c r="A209" s="7" t="s">
        <v>422</v>
      </c>
      <c r="B209" s="8">
        <v>35124</v>
      </c>
      <c r="C209" s="9">
        <f t="shared" ca="1" si="3"/>
        <v>27</v>
      </c>
      <c r="D209" s="7" t="s">
        <v>143</v>
      </c>
      <c r="E209" s="10">
        <v>4</v>
      </c>
    </row>
    <row r="210" spans="1:5" x14ac:dyDescent="0.3">
      <c r="A210" s="7" t="s">
        <v>684</v>
      </c>
      <c r="B210" s="8">
        <v>35268</v>
      </c>
      <c r="C210" s="9">
        <f t="shared" ca="1" si="3"/>
        <v>27</v>
      </c>
      <c r="D210" s="7" t="s">
        <v>143</v>
      </c>
      <c r="E210" s="10">
        <v>5</v>
      </c>
    </row>
    <row r="211" spans="1:5" x14ac:dyDescent="0.3">
      <c r="A211" s="7" t="s">
        <v>768</v>
      </c>
      <c r="B211" s="8">
        <v>35414</v>
      </c>
      <c r="C211" s="9">
        <f t="shared" ca="1" si="3"/>
        <v>26</v>
      </c>
      <c r="D211" s="7" t="s">
        <v>134</v>
      </c>
      <c r="E211" s="10">
        <v>1</v>
      </c>
    </row>
    <row r="212" spans="1:5" x14ac:dyDescent="0.3">
      <c r="A212" s="7" t="s">
        <v>525</v>
      </c>
      <c r="B212" s="8">
        <v>32475</v>
      </c>
      <c r="C212" s="9">
        <f t="shared" ca="1" si="3"/>
        <v>34</v>
      </c>
      <c r="D212" s="7" t="s">
        <v>143</v>
      </c>
      <c r="E212" s="10">
        <v>2</v>
      </c>
    </row>
    <row r="213" spans="1:5" x14ac:dyDescent="0.3">
      <c r="A213" s="7" t="s">
        <v>367</v>
      </c>
      <c r="B213" s="8">
        <v>35344</v>
      </c>
      <c r="C213" s="9">
        <f t="shared" ca="1" si="3"/>
        <v>27</v>
      </c>
      <c r="D213" s="7" t="s">
        <v>134</v>
      </c>
      <c r="E213" s="10">
        <v>3</v>
      </c>
    </row>
    <row r="214" spans="1:5" x14ac:dyDescent="0.3">
      <c r="A214" s="7" t="s">
        <v>453</v>
      </c>
      <c r="B214" s="8">
        <v>38225</v>
      </c>
      <c r="C214" s="9">
        <f t="shared" ca="1" si="3"/>
        <v>19</v>
      </c>
      <c r="D214" s="7" t="s">
        <v>134</v>
      </c>
      <c r="E214" s="10">
        <v>2</v>
      </c>
    </row>
    <row r="215" spans="1:5" x14ac:dyDescent="0.3">
      <c r="A215" s="7" t="s">
        <v>287</v>
      </c>
      <c r="B215" s="8">
        <v>34361</v>
      </c>
      <c r="C215" s="9">
        <f t="shared" ca="1" si="3"/>
        <v>29</v>
      </c>
      <c r="D215" s="7" t="s">
        <v>134</v>
      </c>
      <c r="E215" s="10">
        <v>4</v>
      </c>
    </row>
    <row r="216" spans="1:5" x14ac:dyDescent="0.3">
      <c r="A216" s="7" t="s">
        <v>186</v>
      </c>
      <c r="B216" s="8">
        <v>32874</v>
      </c>
      <c r="C216" s="9">
        <f t="shared" ca="1" si="3"/>
        <v>33</v>
      </c>
      <c r="D216" s="7" t="s">
        <v>143</v>
      </c>
      <c r="E216" s="10">
        <v>3</v>
      </c>
    </row>
    <row r="217" spans="1:5" x14ac:dyDescent="0.3">
      <c r="A217" s="7" t="s">
        <v>523</v>
      </c>
      <c r="B217" s="8">
        <v>32560</v>
      </c>
      <c r="C217" s="9">
        <f t="shared" ca="1" si="3"/>
        <v>34</v>
      </c>
      <c r="D217" s="7" t="s">
        <v>143</v>
      </c>
      <c r="E217" s="10">
        <v>4</v>
      </c>
    </row>
    <row r="218" spans="1:5" x14ac:dyDescent="0.3">
      <c r="A218" s="7" t="s">
        <v>304</v>
      </c>
      <c r="B218" s="8">
        <v>35516</v>
      </c>
      <c r="C218" s="9">
        <f t="shared" ca="1" si="3"/>
        <v>26</v>
      </c>
      <c r="D218" s="7" t="s">
        <v>138</v>
      </c>
      <c r="E218" s="10">
        <v>5</v>
      </c>
    </row>
    <row r="219" spans="1:5" x14ac:dyDescent="0.3">
      <c r="A219" s="7" t="s">
        <v>218</v>
      </c>
      <c r="B219" s="8">
        <v>36119</v>
      </c>
      <c r="C219" s="9">
        <f t="shared" ca="1" si="3"/>
        <v>24</v>
      </c>
      <c r="D219" s="7" t="s">
        <v>143</v>
      </c>
      <c r="E219" s="10">
        <v>5</v>
      </c>
    </row>
    <row r="220" spans="1:5" x14ac:dyDescent="0.3">
      <c r="A220" s="7" t="s">
        <v>323</v>
      </c>
      <c r="B220" s="11">
        <v>39590</v>
      </c>
      <c r="C220" s="9">
        <f t="shared" ca="1" si="3"/>
        <v>15</v>
      </c>
      <c r="D220" s="7" t="s">
        <v>134</v>
      </c>
      <c r="E220" s="10">
        <v>1</v>
      </c>
    </row>
    <row r="221" spans="1:5" x14ac:dyDescent="0.3">
      <c r="A221" s="7" t="s">
        <v>589</v>
      </c>
      <c r="B221" s="8">
        <v>33011</v>
      </c>
      <c r="C221" s="9">
        <f t="shared" ca="1" si="3"/>
        <v>33</v>
      </c>
      <c r="D221" s="7" t="s">
        <v>134</v>
      </c>
      <c r="E221" s="10">
        <v>3</v>
      </c>
    </row>
    <row r="222" spans="1:5" x14ac:dyDescent="0.3">
      <c r="A222" s="7" t="s">
        <v>142</v>
      </c>
      <c r="B222" s="8">
        <v>38337</v>
      </c>
      <c r="C222" s="9">
        <f t="shared" ca="1" si="3"/>
        <v>18</v>
      </c>
      <c r="D222" s="7" t="s">
        <v>134</v>
      </c>
      <c r="E222" s="10">
        <v>3</v>
      </c>
    </row>
    <row r="223" spans="1:5" x14ac:dyDescent="0.3">
      <c r="A223" s="7" t="s">
        <v>477</v>
      </c>
      <c r="B223" s="8">
        <v>33879</v>
      </c>
      <c r="C223" s="9">
        <f t="shared" ca="1" si="3"/>
        <v>31</v>
      </c>
      <c r="D223" s="7" t="s">
        <v>141</v>
      </c>
      <c r="E223" s="10">
        <v>4</v>
      </c>
    </row>
    <row r="224" spans="1:5" x14ac:dyDescent="0.3">
      <c r="A224" s="7" t="s">
        <v>618</v>
      </c>
      <c r="B224" s="8">
        <v>33340</v>
      </c>
      <c r="C224" s="9">
        <f t="shared" ca="1" si="3"/>
        <v>32</v>
      </c>
      <c r="D224" s="7" t="s">
        <v>134</v>
      </c>
      <c r="E224" s="10">
        <v>1</v>
      </c>
    </row>
    <row r="225" spans="1:5" x14ac:dyDescent="0.3">
      <c r="A225" s="7" t="s">
        <v>421</v>
      </c>
      <c r="B225" s="8">
        <v>36010</v>
      </c>
      <c r="C225" s="9">
        <f t="shared" ca="1" si="3"/>
        <v>25</v>
      </c>
      <c r="D225" s="7" t="s">
        <v>134</v>
      </c>
      <c r="E225" s="10">
        <v>1</v>
      </c>
    </row>
    <row r="226" spans="1:5" x14ac:dyDescent="0.3">
      <c r="A226" s="7" t="s">
        <v>868</v>
      </c>
      <c r="B226" s="8">
        <v>33588</v>
      </c>
      <c r="C226" s="9">
        <f t="shared" ca="1" si="3"/>
        <v>31</v>
      </c>
      <c r="D226" s="7" t="s">
        <v>143</v>
      </c>
      <c r="E226" s="10">
        <v>1</v>
      </c>
    </row>
    <row r="227" spans="1:5" x14ac:dyDescent="0.3">
      <c r="A227" s="7" t="s">
        <v>590</v>
      </c>
      <c r="B227" s="8">
        <v>36063</v>
      </c>
      <c r="C227" s="9">
        <f t="shared" ca="1" si="3"/>
        <v>25</v>
      </c>
      <c r="D227" s="7" t="s">
        <v>134</v>
      </c>
      <c r="E227" s="10">
        <v>2</v>
      </c>
    </row>
    <row r="228" spans="1:5" x14ac:dyDescent="0.3">
      <c r="A228" s="7" t="s">
        <v>716</v>
      </c>
      <c r="B228" s="8">
        <v>35673</v>
      </c>
      <c r="C228" s="9">
        <f t="shared" ca="1" si="3"/>
        <v>26</v>
      </c>
      <c r="D228" s="7" t="s">
        <v>134</v>
      </c>
      <c r="E228" s="10">
        <v>4</v>
      </c>
    </row>
    <row r="229" spans="1:5" x14ac:dyDescent="0.3">
      <c r="A229" s="7" t="s">
        <v>735</v>
      </c>
      <c r="B229" s="8">
        <v>33194</v>
      </c>
      <c r="C229" s="9">
        <f t="shared" ca="1" si="3"/>
        <v>32</v>
      </c>
      <c r="D229" s="7" t="s">
        <v>138</v>
      </c>
      <c r="E229" s="10">
        <v>4</v>
      </c>
    </row>
    <row r="230" spans="1:5" x14ac:dyDescent="0.3">
      <c r="A230" s="7" t="s">
        <v>326</v>
      </c>
      <c r="B230" s="8">
        <v>32975</v>
      </c>
      <c r="C230" s="9">
        <f t="shared" ca="1" si="3"/>
        <v>33</v>
      </c>
      <c r="D230" s="7" t="s">
        <v>134</v>
      </c>
      <c r="E230" s="10">
        <v>3</v>
      </c>
    </row>
    <row r="231" spans="1:5" x14ac:dyDescent="0.3">
      <c r="A231" s="7" t="s">
        <v>391</v>
      </c>
      <c r="B231" s="8">
        <v>34330</v>
      </c>
      <c r="C231" s="9">
        <f t="shared" ca="1" si="3"/>
        <v>29</v>
      </c>
      <c r="D231" s="7" t="s">
        <v>134</v>
      </c>
      <c r="E231" s="10">
        <v>5</v>
      </c>
    </row>
    <row r="232" spans="1:5" x14ac:dyDescent="0.3">
      <c r="A232" s="7" t="s">
        <v>699</v>
      </c>
      <c r="B232" s="8">
        <v>37700</v>
      </c>
      <c r="C232" s="9">
        <f t="shared" ca="1" si="3"/>
        <v>20</v>
      </c>
      <c r="D232" s="7" t="s">
        <v>141</v>
      </c>
      <c r="E232" s="10">
        <v>2</v>
      </c>
    </row>
    <row r="233" spans="1:5" x14ac:dyDescent="0.3">
      <c r="A233" s="7" t="s">
        <v>357</v>
      </c>
      <c r="B233" s="8">
        <v>34630</v>
      </c>
      <c r="C233" s="9">
        <f t="shared" ca="1" si="3"/>
        <v>29</v>
      </c>
      <c r="D233" s="7" t="s">
        <v>141</v>
      </c>
      <c r="E233" s="10">
        <v>3</v>
      </c>
    </row>
    <row r="234" spans="1:5" x14ac:dyDescent="0.3">
      <c r="A234" s="7" t="s">
        <v>676</v>
      </c>
      <c r="B234" s="11">
        <v>39734</v>
      </c>
      <c r="C234" s="9">
        <f t="shared" ca="1" si="3"/>
        <v>15</v>
      </c>
      <c r="D234" s="7" t="s">
        <v>134</v>
      </c>
      <c r="E234" s="10">
        <v>4</v>
      </c>
    </row>
    <row r="235" spans="1:5" x14ac:dyDescent="0.3">
      <c r="A235" s="7" t="s">
        <v>157</v>
      </c>
      <c r="B235" s="8">
        <v>32333</v>
      </c>
      <c r="C235" s="9">
        <f t="shared" ca="1" si="3"/>
        <v>35</v>
      </c>
      <c r="D235" s="7" t="s">
        <v>134</v>
      </c>
      <c r="E235" s="10">
        <v>5</v>
      </c>
    </row>
    <row r="236" spans="1:5" x14ac:dyDescent="0.3">
      <c r="A236" s="7" t="s">
        <v>282</v>
      </c>
      <c r="B236" s="8">
        <v>35419</v>
      </c>
      <c r="C236" s="9">
        <f t="shared" ca="1" si="3"/>
        <v>26</v>
      </c>
      <c r="D236" s="7" t="s">
        <v>138</v>
      </c>
      <c r="E236" s="10">
        <v>2</v>
      </c>
    </row>
    <row r="237" spans="1:5" x14ac:dyDescent="0.3">
      <c r="A237" s="7" t="s">
        <v>194</v>
      </c>
      <c r="B237" s="8">
        <v>38495</v>
      </c>
      <c r="C237" s="9">
        <f t="shared" ca="1" si="3"/>
        <v>18</v>
      </c>
      <c r="D237" s="7" t="s">
        <v>134</v>
      </c>
      <c r="E237" s="10">
        <v>2</v>
      </c>
    </row>
    <row r="238" spans="1:5" x14ac:dyDescent="0.3">
      <c r="A238" s="7" t="s">
        <v>463</v>
      </c>
      <c r="B238" s="8">
        <v>38733</v>
      </c>
      <c r="C238" s="9">
        <f t="shared" ca="1" si="3"/>
        <v>17</v>
      </c>
      <c r="D238" s="7" t="s">
        <v>134</v>
      </c>
      <c r="E238" s="10">
        <v>5</v>
      </c>
    </row>
    <row r="239" spans="1:5" x14ac:dyDescent="0.3">
      <c r="A239" s="7" t="s">
        <v>863</v>
      </c>
      <c r="B239" s="8">
        <v>32467</v>
      </c>
      <c r="C239" s="9">
        <f t="shared" ca="1" si="3"/>
        <v>34</v>
      </c>
      <c r="D239" s="7" t="s">
        <v>143</v>
      </c>
      <c r="E239" s="10">
        <v>5</v>
      </c>
    </row>
    <row r="240" spans="1:5" x14ac:dyDescent="0.3">
      <c r="A240" s="7" t="s">
        <v>413</v>
      </c>
      <c r="B240" s="8">
        <v>38782</v>
      </c>
      <c r="C240" s="9">
        <f t="shared" ca="1" si="3"/>
        <v>17</v>
      </c>
      <c r="D240" s="7" t="s">
        <v>143</v>
      </c>
      <c r="E240" s="10">
        <v>5</v>
      </c>
    </row>
    <row r="241" spans="1:5" x14ac:dyDescent="0.3">
      <c r="A241" s="7" t="s">
        <v>646</v>
      </c>
      <c r="B241" s="8">
        <v>39691</v>
      </c>
      <c r="C241" s="9">
        <f t="shared" ca="1" si="3"/>
        <v>15</v>
      </c>
      <c r="D241" s="7" t="s">
        <v>134</v>
      </c>
      <c r="E241" s="10">
        <v>3</v>
      </c>
    </row>
    <row r="242" spans="1:5" x14ac:dyDescent="0.3">
      <c r="A242" s="7" t="s">
        <v>883</v>
      </c>
      <c r="B242" s="8">
        <v>34191</v>
      </c>
      <c r="C242" s="9">
        <f t="shared" ca="1" si="3"/>
        <v>30</v>
      </c>
      <c r="D242" s="7" t="s">
        <v>134</v>
      </c>
      <c r="E242" s="10">
        <v>5</v>
      </c>
    </row>
    <row r="243" spans="1:5" x14ac:dyDescent="0.3">
      <c r="A243" s="7" t="s">
        <v>814</v>
      </c>
      <c r="B243" s="8">
        <v>35247</v>
      </c>
      <c r="C243" s="9">
        <f t="shared" ca="1" si="3"/>
        <v>27</v>
      </c>
      <c r="D243" s="7" t="s">
        <v>143</v>
      </c>
      <c r="E243" s="10">
        <v>2</v>
      </c>
    </row>
    <row r="244" spans="1:5" x14ac:dyDescent="0.3">
      <c r="A244" s="7" t="s">
        <v>810</v>
      </c>
      <c r="B244" s="8">
        <v>33724</v>
      </c>
      <c r="C244" s="9">
        <f t="shared" ca="1" si="3"/>
        <v>31</v>
      </c>
      <c r="D244" s="7" t="s">
        <v>134</v>
      </c>
      <c r="E244" s="10">
        <v>5</v>
      </c>
    </row>
    <row r="245" spans="1:5" x14ac:dyDescent="0.3">
      <c r="A245" s="7" t="s">
        <v>176</v>
      </c>
      <c r="B245" s="8">
        <v>36045</v>
      </c>
      <c r="C245" s="9">
        <f t="shared" ca="1" si="3"/>
        <v>25</v>
      </c>
      <c r="D245" s="7" t="s">
        <v>134</v>
      </c>
      <c r="E245" s="10">
        <v>5</v>
      </c>
    </row>
    <row r="246" spans="1:5" x14ac:dyDescent="0.3">
      <c r="A246" s="7" t="s">
        <v>779</v>
      </c>
      <c r="B246" s="8">
        <v>32441</v>
      </c>
      <c r="C246" s="9">
        <f t="shared" ca="1" si="3"/>
        <v>35</v>
      </c>
      <c r="D246" s="7" t="s">
        <v>143</v>
      </c>
      <c r="E246" s="10">
        <v>4</v>
      </c>
    </row>
    <row r="247" spans="1:5" x14ac:dyDescent="0.3">
      <c r="A247" s="7" t="s">
        <v>715</v>
      </c>
      <c r="B247" s="8">
        <v>33057</v>
      </c>
      <c r="C247" s="9">
        <f t="shared" ca="1" si="3"/>
        <v>33</v>
      </c>
      <c r="D247" s="7" t="s">
        <v>143</v>
      </c>
      <c r="E247" s="10">
        <v>2</v>
      </c>
    </row>
    <row r="248" spans="1:5" x14ac:dyDescent="0.3">
      <c r="A248" s="7" t="s">
        <v>445</v>
      </c>
      <c r="B248" s="8">
        <v>39597</v>
      </c>
      <c r="C248" s="9">
        <f t="shared" ca="1" si="3"/>
        <v>15</v>
      </c>
      <c r="D248" s="7" t="s">
        <v>141</v>
      </c>
      <c r="E248" s="10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864AC-DD8B-4797-9D8A-BB1FBC19B469}">
  <dimension ref="A1:F5"/>
  <sheetViews>
    <sheetView zoomScale="200" zoomScaleNormal="200" workbookViewId="0">
      <selection activeCell="C2" sqref="C2"/>
    </sheetView>
  </sheetViews>
  <sheetFormatPr defaultColWidth="9" defaultRowHeight="14.4" x14ac:dyDescent="0.3"/>
  <cols>
    <col min="1" max="1" width="12" customWidth="1"/>
    <col min="3" max="3" width="14" customWidth="1"/>
  </cols>
  <sheetData>
    <row r="1" spans="1:6" x14ac:dyDescent="0.3">
      <c r="A1" s="115" t="s">
        <v>44</v>
      </c>
      <c r="B1" s="115" t="s">
        <v>1020</v>
      </c>
      <c r="C1" s="115" t="s">
        <v>1021</v>
      </c>
      <c r="F1" s="69" t="s">
        <v>1022</v>
      </c>
    </row>
    <row r="2" spans="1:6" x14ac:dyDescent="0.3">
      <c r="A2" s="116">
        <v>300</v>
      </c>
      <c r="B2" s="82">
        <v>62</v>
      </c>
      <c r="C2" s="117"/>
    </row>
    <row r="3" spans="1:6" x14ac:dyDescent="0.3">
      <c r="A3" s="116">
        <v>14</v>
      </c>
      <c r="B3" s="82">
        <v>0</v>
      </c>
      <c r="C3" s="117"/>
    </row>
    <row r="4" spans="1:6" x14ac:dyDescent="0.3">
      <c r="A4" s="116">
        <v>200</v>
      </c>
      <c r="B4" s="82">
        <v>11</v>
      </c>
      <c r="C4" s="117"/>
    </row>
    <row r="5" spans="1:6" x14ac:dyDescent="0.3">
      <c r="A5" s="116">
        <v>120</v>
      </c>
      <c r="B5" s="82">
        <v>7</v>
      </c>
      <c r="C5" s="1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/>
  <dimension ref="A1:N16"/>
  <sheetViews>
    <sheetView zoomScale="150" zoomScaleNormal="150" workbookViewId="0">
      <selection activeCell="C11" sqref="C11"/>
    </sheetView>
  </sheetViews>
  <sheetFormatPr defaultColWidth="8.88671875" defaultRowHeight="13.8" x14ac:dyDescent="0.3"/>
  <cols>
    <col min="1" max="1" width="18" style="56" customWidth="1"/>
    <col min="2" max="2" width="12.88671875" style="56" customWidth="1"/>
    <col min="3" max="3" width="11.6640625" style="56" customWidth="1"/>
    <col min="4" max="4" width="8" style="56" customWidth="1"/>
    <col min="5" max="5" width="11.33203125" style="56" customWidth="1"/>
    <col min="6" max="6" width="10.109375" style="56" customWidth="1"/>
    <col min="7" max="7" width="10" style="56" customWidth="1"/>
    <col min="8" max="13" width="8.5546875" style="56" customWidth="1"/>
    <col min="14" max="16384" width="8.88671875" style="56"/>
  </cols>
  <sheetData>
    <row r="1" spans="1:14" ht="18" x14ac:dyDescent="0.35">
      <c r="A1" s="55" t="s">
        <v>1023</v>
      </c>
      <c r="D1" s="57" t="s">
        <v>1024</v>
      </c>
      <c r="E1" s="58" t="s">
        <v>1025</v>
      </c>
      <c r="F1" s="59"/>
      <c r="G1" s="60"/>
    </row>
    <row r="2" spans="1:14" x14ac:dyDescent="0.3">
      <c r="A2" s="56" t="s">
        <v>1026</v>
      </c>
      <c r="D2" s="57" t="s">
        <v>1027</v>
      </c>
      <c r="E2" s="61" t="s">
        <v>1028</v>
      </c>
      <c r="F2" s="62"/>
    </row>
    <row r="3" spans="1:14" x14ac:dyDescent="0.3">
      <c r="A3" s="57" t="s">
        <v>1029</v>
      </c>
      <c r="F3" s="62"/>
    </row>
    <row r="4" spans="1:14" x14ac:dyDescent="0.3">
      <c r="A4" s="57" t="s">
        <v>1030</v>
      </c>
      <c r="F4" s="57"/>
      <c r="H4" s="63"/>
    </row>
    <row r="5" spans="1:14" x14ac:dyDescent="0.3">
      <c r="A5" s="57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x14ac:dyDescent="0.3">
      <c r="A6" s="65">
        <v>0.1</v>
      </c>
      <c r="B6" s="61" t="s">
        <v>1031</v>
      </c>
      <c r="E6" s="57"/>
    </row>
    <row r="7" spans="1:14" x14ac:dyDescent="0.3">
      <c r="A7" s="66">
        <v>30000</v>
      </c>
      <c r="B7" s="61" t="s">
        <v>1032</v>
      </c>
    </row>
    <row r="8" spans="1:14" x14ac:dyDescent="0.3">
      <c r="A8" s="65">
        <v>0.03</v>
      </c>
      <c r="B8" s="61" t="s">
        <v>1033</v>
      </c>
      <c r="G8" s="67"/>
      <c r="K8" s="67"/>
    </row>
    <row r="9" spans="1:14" x14ac:dyDescent="0.3">
      <c r="G9" s="63" t="s">
        <v>16</v>
      </c>
    </row>
    <row r="10" spans="1:14" x14ac:dyDescent="0.3">
      <c r="A10" s="63" t="s">
        <v>104</v>
      </c>
      <c r="B10" s="63" t="s">
        <v>44</v>
      </c>
      <c r="C10" s="63" t="s">
        <v>1034</v>
      </c>
      <c r="E10" s="63" t="s">
        <v>1035</v>
      </c>
      <c r="F10" s="63" t="s">
        <v>1009</v>
      </c>
      <c r="G10" s="63" t="s">
        <v>1036</v>
      </c>
    </row>
    <row r="11" spans="1:14" x14ac:dyDescent="0.3">
      <c r="A11" s="56" t="s">
        <v>1037</v>
      </c>
      <c r="B11" s="68">
        <v>35000</v>
      </c>
      <c r="E11" s="68"/>
      <c r="F11" s="68"/>
      <c r="G11" s="68"/>
    </row>
    <row r="12" spans="1:14" x14ac:dyDescent="0.3">
      <c r="A12" s="56" t="s">
        <v>1038</v>
      </c>
      <c r="B12" s="68">
        <v>28000</v>
      </c>
      <c r="E12" s="68"/>
      <c r="F12" s="68"/>
      <c r="G12" s="68"/>
    </row>
    <row r="13" spans="1:14" x14ac:dyDescent="0.3">
      <c r="A13" s="56" t="s">
        <v>1039</v>
      </c>
      <c r="B13" s="68">
        <v>25000</v>
      </c>
      <c r="E13" s="68"/>
      <c r="F13" s="68"/>
      <c r="G13" s="68"/>
    </row>
    <row r="14" spans="1:14" x14ac:dyDescent="0.3">
      <c r="A14" s="56" t="s">
        <v>1040</v>
      </c>
      <c r="B14" s="68">
        <v>32000</v>
      </c>
      <c r="E14" s="68"/>
      <c r="F14" s="68"/>
      <c r="G14" s="68"/>
    </row>
    <row r="15" spans="1:14" x14ac:dyDescent="0.3">
      <c r="A15" s="56" t="s">
        <v>1041</v>
      </c>
      <c r="B15" s="68">
        <v>36000</v>
      </c>
      <c r="E15" s="68"/>
      <c r="F15" s="68"/>
      <c r="G15" s="68"/>
    </row>
    <row r="16" spans="1:14" x14ac:dyDescent="0.3">
      <c r="A16" s="56" t="s">
        <v>1042</v>
      </c>
      <c r="B16" s="68">
        <v>41000</v>
      </c>
      <c r="E16" s="68"/>
      <c r="F16" s="68"/>
      <c r="G16" s="68"/>
    </row>
  </sheetData>
  <conditionalFormatting sqref="B5:N5">
    <cfRule type="cellIs" priority="1" stopIfTrue="1" operator="greaterThanOrEqual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E79F0-817E-4B41-8AF9-8111445D3D72}">
  <dimension ref="A1:I800"/>
  <sheetViews>
    <sheetView zoomScaleNormal="100" workbookViewId="0">
      <selection activeCell="A2" sqref="A2"/>
    </sheetView>
  </sheetViews>
  <sheetFormatPr defaultRowHeight="14.4" x14ac:dyDescent="0.3"/>
  <cols>
    <col min="1" max="1" width="8.109375" bestFit="1" customWidth="1"/>
    <col min="2" max="2" width="11.6640625" bestFit="1" customWidth="1"/>
    <col min="3" max="3" width="11.88671875" bestFit="1" customWidth="1"/>
    <col min="4" max="4" width="8" bestFit="1" customWidth="1"/>
    <col min="5" max="5" width="14.33203125" bestFit="1" customWidth="1"/>
    <col min="7" max="7" width="12.5546875" bestFit="1" customWidth="1"/>
    <col min="8" max="8" width="13.6640625" customWidth="1"/>
    <col min="9" max="9" width="15.44140625" customWidth="1"/>
  </cols>
  <sheetData>
    <row r="1" spans="1:9" ht="15.6" x14ac:dyDescent="0.3">
      <c r="A1" s="147" t="s">
        <v>903</v>
      </c>
      <c r="B1" s="147" t="s">
        <v>104</v>
      </c>
      <c r="C1" s="147" t="s">
        <v>904</v>
      </c>
      <c r="D1" s="148" t="s">
        <v>905</v>
      </c>
      <c r="E1" s="147" t="s">
        <v>107</v>
      </c>
      <c r="G1" s="147" t="s">
        <v>104</v>
      </c>
      <c r="H1" s="147" t="s">
        <v>1128</v>
      </c>
      <c r="I1" s="147" t="s">
        <v>1127</v>
      </c>
    </row>
    <row r="2" spans="1:9" ht="15.6" x14ac:dyDescent="0.3">
      <c r="A2" s="144" t="s">
        <v>906</v>
      </c>
      <c r="B2" s="144" t="s">
        <v>908</v>
      </c>
      <c r="C2" s="145">
        <v>44512</v>
      </c>
      <c r="D2" s="144">
        <v>10249</v>
      </c>
      <c r="E2" s="143">
        <v>1863.4</v>
      </c>
      <c r="G2" s="144"/>
      <c r="H2" s="146"/>
      <c r="I2" s="146"/>
    </row>
    <row r="3" spans="1:9" ht="15.6" x14ac:dyDescent="0.3">
      <c r="A3" s="144" t="s">
        <v>909</v>
      </c>
      <c r="B3" s="144" t="s">
        <v>910</v>
      </c>
      <c r="C3" s="145">
        <v>44513</v>
      </c>
      <c r="D3" s="144">
        <v>10252</v>
      </c>
      <c r="E3" s="143">
        <v>3597.9</v>
      </c>
      <c r="G3" s="144"/>
      <c r="H3" s="146"/>
      <c r="I3" s="146"/>
    </row>
    <row r="4" spans="1:9" ht="15.6" x14ac:dyDescent="0.3">
      <c r="A4" s="144" t="s">
        <v>909</v>
      </c>
      <c r="B4" s="144" t="s">
        <v>910</v>
      </c>
      <c r="C4" s="145">
        <v>44514</v>
      </c>
      <c r="D4" s="144">
        <v>10250</v>
      </c>
      <c r="E4" s="143">
        <v>1552.6</v>
      </c>
      <c r="G4" s="144"/>
      <c r="H4" s="146"/>
      <c r="I4" s="146"/>
    </row>
    <row r="5" spans="1:9" ht="15.6" x14ac:dyDescent="0.3">
      <c r="A5" s="144" t="s">
        <v>909</v>
      </c>
      <c r="B5" s="144" t="s">
        <v>911</v>
      </c>
      <c r="C5" s="145">
        <v>44517</v>
      </c>
      <c r="D5" s="144">
        <v>10251</v>
      </c>
      <c r="E5" s="143">
        <v>654.05999999999995</v>
      </c>
      <c r="G5" s="144"/>
      <c r="H5" s="146"/>
      <c r="I5" s="146"/>
    </row>
    <row r="6" spans="1:9" ht="15.6" x14ac:dyDescent="0.3">
      <c r="A6" s="144" t="s">
        <v>906</v>
      </c>
      <c r="B6" s="144" t="s">
        <v>912</v>
      </c>
      <c r="C6" s="145">
        <v>44517</v>
      </c>
      <c r="D6" s="144">
        <v>10255</v>
      </c>
      <c r="E6" s="143">
        <v>2490.5</v>
      </c>
      <c r="G6" s="144"/>
      <c r="H6" s="146"/>
      <c r="I6" s="146"/>
    </row>
    <row r="7" spans="1:9" ht="15.6" x14ac:dyDescent="0.3">
      <c r="A7" s="144" t="s">
        <v>906</v>
      </c>
      <c r="B7" s="144" t="s">
        <v>907</v>
      </c>
      <c r="C7" s="145">
        <v>44518</v>
      </c>
      <c r="D7" s="144">
        <v>10248</v>
      </c>
      <c r="E7" s="143">
        <v>440</v>
      </c>
      <c r="G7" s="144"/>
      <c r="H7" s="146"/>
      <c r="I7" s="146"/>
    </row>
    <row r="8" spans="1:9" ht="15.6" x14ac:dyDescent="0.3">
      <c r="A8" s="144" t="s">
        <v>909</v>
      </c>
      <c r="B8" s="144" t="s">
        <v>911</v>
      </c>
      <c r="C8" s="145">
        <v>44518</v>
      </c>
      <c r="D8" s="144">
        <v>10253</v>
      </c>
      <c r="E8" s="143">
        <v>1444.8</v>
      </c>
      <c r="G8" s="144"/>
      <c r="H8" s="146"/>
      <c r="I8" s="146"/>
    </row>
    <row r="9" spans="1:9" ht="15.6" x14ac:dyDescent="0.3">
      <c r="A9" s="144" t="s">
        <v>909</v>
      </c>
      <c r="B9" s="144" t="s">
        <v>911</v>
      </c>
      <c r="C9" s="145">
        <v>44519</v>
      </c>
      <c r="D9" s="144">
        <v>10256</v>
      </c>
      <c r="E9" s="143">
        <v>517.79999999999995</v>
      </c>
      <c r="G9" s="144"/>
      <c r="H9" s="146"/>
      <c r="I9" s="146"/>
    </row>
    <row r="10" spans="1:9" ht="15.6" x14ac:dyDescent="0.3">
      <c r="A10" s="144" t="s">
        <v>909</v>
      </c>
      <c r="B10" s="144" t="s">
        <v>910</v>
      </c>
      <c r="C10" s="145">
        <v>44524</v>
      </c>
      <c r="D10" s="144">
        <v>10257</v>
      </c>
      <c r="E10" s="143">
        <v>1119.9000000000001</v>
      </c>
      <c r="G10" s="144"/>
      <c r="H10" s="146"/>
      <c r="I10" s="146"/>
    </row>
    <row r="11" spans="1:9" ht="15.6" x14ac:dyDescent="0.3">
      <c r="A11" s="144" t="s">
        <v>906</v>
      </c>
      <c r="B11" s="144" t="s">
        <v>907</v>
      </c>
      <c r="C11" s="145">
        <v>44525</v>
      </c>
      <c r="D11" s="144">
        <v>10254</v>
      </c>
      <c r="E11" s="143">
        <v>556.62</v>
      </c>
    </row>
    <row r="12" spans="1:9" ht="15.6" x14ac:dyDescent="0.3">
      <c r="A12" s="144" t="s">
        <v>909</v>
      </c>
      <c r="B12" s="144" t="s">
        <v>913</v>
      </c>
      <c r="C12" s="145">
        <v>44525</v>
      </c>
      <c r="D12" s="144">
        <v>10258</v>
      </c>
      <c r="E12" s="143">
        <v>1614.88</v>
      </c>
    </row>
    <row r="13" spans="1:9" ht="15.6" x14ac:dyDescent="0.3">
      <c r="A13" s="144" t="s">
        <v>909</v>
      </c>
      <c r="B13" s="144" t="s">
        <v>910</v>
      </c>
      <c r="C13" s="145">
        <v>44527</v>
      </c>
      <c r="D13" s="144">
        <v>10259</v>
      </c>
      <c r="E13" s="143">
        <v>100.8</v>
      </c>
    </row>
    <row r="14" spans="1:9" ht="15.6" x14ac:dyDescent="0.3">
      <c r="A14" s="144" t="s">
        <v>909</v>
      </c>
      <c r="B14" s="144" t="s">
        <v>914</v>
      </c>
      <c r="C14" s="145">
        <v>44527</v>
      </c>
      <c r="D14" s="144">
        <v>10262</v>
      </c>
      <c r="E14" s="143">
        <v>584</v>
      </c>
    </row>
    <row r="15" spans="1:9" ht="15.6" x14ac:dyDescent="0.3">
      <c r="A15" s="144" t="s">
        <v>909</v>
      </c>
      <c r="B15" s="144" t="s">
        <v>910</v>
      </c>
      <c r="C15" s="145">
        <v>44531</v>
      </c>
      <c r="D15" s="144">
        <v>10260</v>
      </c>
      <c r="E15" s="143">
        <v>1504.65</v>
      </c>
    </row>
    <row r="16" spans="1:9" ht="15.6" x14ac:dyDescent="0.3">
      <c r="A16" s="144" t="s">
        <v>909</v>
      </c>
      <c r="B16" s="144" t="s">
        <v>910</v>
      </c>
      <c r="C16" s="145">
        <v>44532</v>
      </c>
      <c r="D16" s="144">
        <v>10261</v>
      </c>
      <c r="E16" s="143">
        <v>448</v>
      </c>
    </row>
    <row r="17" spans="1:5" ht="15.6" x14ac:dyDescent="0.3">
      <c r="A17" s="144" t="s">
        <v>906</v>
      </c>
      <c r="B17" s="144" t="s">
        <v>912</v>
      </c>
      <c r="C17" s="145">
        <v>44533</v>
      </c>
      <c r="D17" s="144">
        <v>10263</v>
      </c>
      <c r="E17" s="143">
        <v>1873.8</v>
      </c>
    </row>
    <row r="18" spans="1:5" ht="15.6" x14ac:dyDescent="0.3">
      <c r="A18" s="144" t="s">
        <v>909</v>
      </c>
      <c r="B18" s="144" t="s">
        <v>911</v>
      </c>
      <c r="C18" s="145">
        <v>44533</v>
      </c>
      <c r="D18" s="144">
        <v>10266</v>
      </c>
      <c r="E18" s="143">
        <v>346.56</v>
      </c>
    </row>
    <row r="19" spans="1:5" ht="15.6" x14ac:dyDescent="0.3">
      <c r="A19" s="144" t="s">
        <v>909</v>
      </c>
      <c r="B19" s="144" t="s">
        <v>914</v>
      </c>
      <c r="C19" s="145">
        <v>44535</v>
      </c>
      <c r="D19" s="144">
        <v>10268</v>
      </c>
      <c r="E19" s="143">
        <v>1101.2</v>
      </c>
    </row>
    <row r="20" spans="1:5" ht="15.6" x14ac:dyDescent="0.3">
      <c r="A20" s="144" t="s">
        <v>909</v>
      </c>
      <c r="B20" s="144" t="s">
        <v>913</v>
      </c>
      <c r="C20" s="145">
        <v>44535</v>
      </c>
      <c r="D20" s="144">
        <v>10270</v>
      </c>
      <c r="E20" s="143">
        <v>1376</v>
      </c>
    </row>
    <row r="21" spans="1:5" ht="15.6" x14ac:dyDescent="0.3">
      <c r="A21" s="144" t="s">
        <v>909</v>
      </c>
      <c r="B21" s="144" t="s">
        <v>910</v>
      </c>
      <c r="C21" s="145">
        <v>44539</v>
      </c>
      <c r="D21" s="144">
        <v>10267</v>
      </c>
      <c r="E21" s="143">
        <v>3536.6</v>
      </c>
    </row>
    <row r="22" spans="1:5" ht="15.6" x14ac:dyDescent="0.3">
      <c r="A22" s="144" t="s">
        <v>906</v>
      </c>
      <c r="B22" s="144" t="s">
        <v>908</v>
      </c>
      <c r="C22" s="145">
        <v>44539</v>
      </c>
      <c r="D22" s="144">
        <v>10272</v>
      </c>
      <c r="E22" s="143">
        <v>1456</v>
      </c>
    </row>
    <row r="23" spans="1:5" ht="15.6" x14ac:dyDescent="0.3">
      <c r="A23" s="144" t="s">
        <v>906</v>
      </c>
      <c r="B23" s="144" t="s">
        <v>907</v>
      </c>
      <c r="C23" s="145">
        <v>44542</v>
      </c>
      <c r="D23" s="144">
        <v>10269</v>
      </c>
      <c r="E23" s="143">
        <v>642.20000000000005</v>
      </c>
    </row>
    <row r="24" spans="1:5" ht="15.6" x14ac:dyDescent="0.3">
      <c r="A24" s="144" t="s">
        <v>909</v>
      </c>
      <c r="B24" s="144" t="s">
        <v>913</v>
      </c>
      <c r="C24" s="145">
        <v>44542</v>
      </c>
      <c r="D24" s="144">
        <v>10275</v>
      </c>
      <c r="E24" s="143">
        <v>291.83999999999997</v>
      </c>
    </row>
    <row r="25" spans="1:5" ht="15.6" x14ac:dyDescent="0.3">
      <c r="A25" s="144" t="s">
        <v>909</v>
      </c>
      <c r="B25" s="144" t="s">
        <v>915</v>
      </c>
      <c r="C25" s="145">
        <v>44545</v>
      </c>
      <c r="D25" s="144">
        <v>10265</v>
      </c>
      <c r="E25" s="143">
        <v>1176</v>
      </c>
    </row>
    <row r="26" spans="1:5" ht="15.6" x14ac:dyDescent="0.3">
      <c r="A26" s="144" t="s">
        <v>909</v>
      </c>
      <c r="B26" s="144" t="s">
        <v>911</v>
      </c>
      <c r="C26" s="145">
        <v>44545</v>
      </c>
      <c r="D26" s="144">
        <v>10273</v>
      </c>
      <c r="E26" s="143">
        <v>2037.28</v>
      </c>
    </row>
    <row r="27" spans="1:5" ht="15.6" x14ac:dyDescent="0.3">
      <c r="A27" s="144" t="s">
        <v>909</v>
      </c>
      <c r="B27" s="144" t="s">
        <v>915</v>
      </c>
      <c r="C27" s="145">
        <v>44546</v>
      </c>
      <c r="D27" s="144">
        <v>10277</v>
      </c>
      <c r="E27" s="143">
        <v>1200.8</v>
      </c>
    </row>
    <row r="28" spans="1:5" ht="15.6" x14ac:dyDescent="0.3">
      <c r="A28" s="144" t="s">
        <v>909</v>
      </c>
      <c r="B28" s="144" t="s">
        <v>914</v>
      </c>
      <c r="C28" s="145">
        <v>44547</v>
      </c>
      <c r="D28" s="144">
        <v>10276</v>
      </c>
      <c r="E28" s="143">
        <v>420</v>
      </c>
    </row>
    <row r="29" spans="1:5" ht="15.6" x14ac:dyDescent="0.3">
      <c r="A29" s="144" t="s">
        <v>906</v>
      </c>
      <c r="B29" s="144" t="s">
        <v>908</v>
      </c>
      <c r="C29" s="145">
        <v>44549</v>
      </c>
      <c r="D29" s="144">
        <v>10274</v>
      </c>
      <c r="E29" s="143">
        <v>538.6</v>
      </c>
    </row>
    <row r="30" spans="1:5" ht="15.6" x14ac:dyDescent="0.3">
      <c r="A30" s="144" t="s">
        <v>909</v>
      </c>
      <c r="B30" s="144" t="s">
        <v>914</v>
      </c>
      <c r="C30" s="145">
        <v>44549</v>
      </c>
      <c r="D30" s="144">
        <v>10278</v>
      </c>
      <c r="E30" s="143">
        <v>1488.8</v>
      </c>
    </row>
    <row r="31" spans="1:5" ht="15.6" x14ac:dyDescent="0.3">
      <c r="A31" s="144" t="s">
        <v>909</v>
      </c>
      <c r="B31" s="144" t="s">
        <v>914</v>
      </c>
      <c r="C31" s="145">
        <v>44549</v>
      </c>
      <c r="D31" s="144">
        <v>10279</v>
      </c>
      <c r="E31" s="143">
        <v>351</v>
      </c>
    </row>
    <row r="32" spans="1:5" ht="15.6" x14ac:dyDescent="0.3">
      <c r="A32" s="144" t="s">
        <v>909</v>
      </c>
      <c r="B32" s="144" t="s">
        <v>910</v>
      </c>
      <c r="C32" s="145">
        <v>44554</v>
      </c>
      <c r="D32" s="144">
        <v>10281</v>
      </c>
      <c r="E32" s="143">
        <v>86.5</v>
      </c>
    </row>
    <row r="33" spans="1:5" ht="15.6" x14ac:dyDescent="0.3">
      <c r="A33" s="144" t="s">
        <v>909</v>
      </c>
      <c r="B33" s="144" t="s">
        <v>910</v>
      </c>
      <c r="C33" s="145">
        <v>44554</v>
      </c>
      <c r="D33" s="144">
        <v>10282</v>
      </c>
      <c r="E33" s="143">
        <v>155.4</v>
      </c>
    </row>
    <row r="34" spans="1:5" ht="15.6" x14ac:dyDescent="0.3">
      <c r="A34" s="144" t="s">
        <v>906</v>
      </c>
      <c r="B34" s="144" t="s">
        <v>908</v>
      </c>
      <c r="C34" s="145">
        <v>44556</v>
      </c>
      <c r="D34" s="144">
        <v>10264</v>
      </c>
      <c r="E34" s="143">
        <v>695.62</v>
      </c>
    </row>
    <row r="35" spans="1:5" ht="15.6" x14ac:dyDescent="0.3">
      <c r="A35" s="144" t="s">
        <v>909</v>
      </c>
      <c r="B35" s="144" t="s">
        <v>911</v>
      </c>
      <c r="C35" s="145">
        <v>44556</v>
      </c>
      <c r="D35" s="144">
        <v>10283</v>
      </c>
      <c r="E35" s="143">
        <v>1414.8</v>
      </c>
    </row>
    <row r="36" spans="1:5" ht="15.6" x14ac:dyDescent="0.3">
      <c r="A36" s="144" t="s">
        <v>909</v>
      </c>
      <c r="B36" s="144" t="s">
        <v>913</v>
      </c>
      <c r="C36" s="145">
        <v>44559</v>
      </c>
      <c r="D36" s="144">
        <v>10285</v>
      </c>
      <c r="E36" s="143">
        <v>1743.36</v>
      </c>
    </row>
    <row r="37" spans="1:5" ht="15.6" x14ac:dyDescent="0.3">
      <c r="A37" s="144" t="s">
        <v>909</v>
      </c>
      <c r="B37" s="144" t="s">
        <v>910</v>
      </c>
      <c r="C37" s="145">
        <v>44560</v>
      </c>
      <c r="D37" s="144">
        <v>10284</v>
      </c>
      <c r="E37" s="143">
        <v>1170.3699999999999</v>
      </c>
    </row>
    <row r="38" spans="1:5" ht="15.6" x14ac:dyDescent="0.3">
      <c r="A38" s="144" t="s">
        <v>909</v>
      </c>
      <c r="B38" s="144" t="s">
        <v>914</v>
      </c>
      <c r="C38" s="145">
        <v>44561</v>
      </c>
      <c r="D38" s="144">
        <v>10287</v>
      </c>
      <c r="E38" s="143">
        <v>819</v>
      </c>
    </row>
    <row r="39" spans="1:5" ht="15.6" x14ac:dyDescent="0.3">
      <c r="A39" s="144" t="s">
        <v>906</v>
      </c>
      <c r="B39" s="144" t="s">
        <v>916</v>
      </c>
      <c r="C39" s="145">
        <v>44561</v>
      </c>
      <c r="D39" s="144">
        <v>10289</v>
      </c>
      <c r="E39" s="143">
        <v>479.4</v>
      </c>
    </row>
    <row r="40" spans="1:5" ht="15.6" x14ac:dyDescent="0.3">
      <c r="A40" s="144" t="s">
        <v>906</v>
      </c>
      <c r="B40" s="144" t="s">
        <v>908</v>
      </c>
      <c r="C40" s="145">
        <v>44563</v>
      </c>
      <c r="D40" s="144">
        <v>10271</v>
      </c>
      <c r="E40" s="143">
        <v>48</v>
      </c>
    </row>
    <row r="41" spans="1:5" ht="15.6" x14ac:dyDescent="0.3">
      <c r="A41" s="144" t="s">
        <v>909</v>
      </c>
      <c r="B41" s="144" t="s">
        <v>914</v>
      </c>
      <c r="C41" s="145">
        <v>44563</v>
      </c>
      <c r="D41" s="144">
        <v>10286</v>
      </c>
      <c r="E41" s="143">
        <v>3016</v>
      </c>
    </row>
    <row r="42" spans="1:5" ht="15.6" x14ac:dyDescent="0.3">
      <c r="A42" s="144" t="s">
        <v>909</v>
      </c>
      <c r="B42" s="144" t="s">
        <v>913</v>
      </c>
      <c r="C42" s="145">
        <v>44566</v>
      </c>
      <c r="D42" s="144">
        <v>10292</v>
      </c>
      <c r="E42" s="143">
        <v>1296</v>
      </c>
    </row>
    <row r="43" spans="1:5" ht="15.6" x14ac:dyDescent="0.3">
      <c r="A43" s="144" t="s">
        <v>909</v>
      </c>
      <c r="B43" s="144" t="s">
        <v>910</v>
      </c>
      <c r="C43" s="145">
        <v>44567</v>
      </c>
      <c r="D43" s="144">
        <v>10288</v>
      </c>
      <c r="E43" s="143">
        <v>80.099999999999994</v>
      </c>
    </row>
    <row r="44" spans="1:5" ht="15.6" x14ac:dyDescent="0.3">
      <c r="A44" s="144" t="s">
        <v>909</v>
      </c>
      <c r="B44" s="144" t="s">
        <v>914</v>
      </c>
      <c r="C44" s="145">
        <v>44567</v>
      </c>
      <c r="D44" s="144">
        <v>10290</v>
      </c>
      <c r="E44" s="143">
        <v>2169</v>
      </c>
    </row>
    <row r="45" spans="1:5" ht="15.6" x14ac:dyDescent="0.3">
      <c r="A45" s="144" t="s">
        <v>906</v>
      </c>
      <c r="B45" s="144" t="s">
        <v>908</v>
      </c>
      <c r="C45" s="145">
        <v>44568</v>
      </c>
      <c r="D45" s="144">
        <v>10291</v>
      </c>
      <c r="E45" s="143">
        <v>497.52</v>
      </c>
    </row>
    <row r="46" spans="1:5" ht="15.6" x14ac:dyDescent="0.3">
      <c r="A46" s="144" t="s">
        <v>909</v>
      </c>
      <c r="B46" s="144" t="s">
        <v>910</v>
      </c>
      <c r="C46" s="145">
        <v>44569</v>
      </c>
      <c r="D46" s="144">
        <v>10294</v>
      </c>
      <c r="E46" s="143">
        <v>1887.6</v>
      </c>
    </row>
    <row r="47" spans="1:5" ht="15.6" x14ac:dyDescent="0.3">
      <c r="A47" s="144" t="s">
        <v>909</v>
      </c>
      <c r="B47" s="144" t="s">
        <v>915</v>
      </c>
      <c r="C47" s="145">
        <v>44574</v>
      </c>
      <c r="D47" s="144">
        <v>10295</v>
      </c>
      <c r="E47" s="143">
        <v>121.6</v>
      </c>
    </row>
    <row r="48" spans="1:5" ht="15.6" x14ac:dyDescent="0.3">
      <c r="A48" s="144" t="s">
        <v>906</v>
      </c>
      <c r="B48" s="144" t="s">
        <v>907</v>
      </c>
      <c r="C48" s="145">
        <v>44574</v>
      </c>
      <c r="D48" s="144">
        <v>10297</v>
      </c>
      <c r="E48" s="143">
        <v>1420</v>
      </c>
    </row>
    <row r="49" spans="1:5" ht="15.6" x14ac:dyDescent="0.3">
      <c r="A49" s="144" t="s">
        <v>909</v>
      </c>
      <c r="B49" s="144" t="s">
        <v>913</v>
      </c>
      <c r="C49" s="145">
        <v>44575</v>
      </c>
      <c r="D49" s="144">
        <v>10293</v>
      </c>
      <c r="E49" s="143">
        <v>848.7</v>
      </c>
    </row>
    <row r="50" spans="1:5" ht="15.6" x14ac:dyDescent="0.3">
      <c r="A50" s="144" t="s">
        <v>906</v>
      </c>
      <c r="B50" s="144" t="s">
        <v>908</v>
      </c>
      <c r="C50" s="145">
        <v>44575</v>
      </c>
      <c r="D50" s="144">
        <v>10296</v>
      </c>
      <c r="E50" s="143">
        <v>1050.5999999999999</v>
      </c>
    </row>
    <row r="51" spans="1:5" ht="15.6" x14ac:dyDescent="0.3">
      <c r="A51" s="144" t="s">
        <v>906</v>
      </c>
      <c r="B51" s="144" t="s">
        <v>908</v>
      </c>
      <c r="C51" s="145">
        <v>44575</v>
      </c>
      <c r="D51" s="144">
        <v>10298</v>
      </c>
      <c r="E51" s="143">
        <v>2645</v>
      </c>
    </row>
    <row r="52" spans="1:5" ht="15.6" x14ac:dyDescent="0.3">
      <c r="A52" s="144" t="s">
        <v>909</v>
      </c>
      <c r="B52" s="144" t="s">
        <v>915</v>
      </c>
      <c r="C52" s="145">
        <v>44576</v>
      </c>
      <c r="D52" s="144">
        <v>10280</v>
      </c>
      <c r="E52" s="143">
        <v>613.20000000000005</v>
      </c>
    </row>
    <row r="53" spans="1:5" ht="15.6" x14ac:dyDescent="0.3">
      <c r="A53" s="144" t="s">
        <v>909</v>
      </c>
      <c r="B53" s="144" t="s">
        <v>910</v>
      </c>
      <c r="C53" s="145">
        <v>44577</v>
      </c>
      <c r="D53" s="144">
        <v>10299</v>
      </c>
      <c r="E53" s="143">
        <v>349.5</v>
      </c>
    </row>
    <row r="54" spans="1:5" ht="15.6" x14ac:dyDescent="0.3">
      <c r="A54" s="144" t="s">
        <v>909</v>
      </c>
      <c r="B54" s="144" t="s">
        <v>914</v>
      </c>
      <c r="C54" s="145">
        <v>44581</v>
      </c>
      <c r="D54" s="144">
        <v>10301</v>
      </c>
      <c r="E54" s="143">
        <v>755</v>
      </c>
    </row>
    <row r="55" spans="1:5" ht="15.6" x14ac:dyDescent="0.3">
      <c r="A55" s="144" t="s">
        <v>909</v>
      </c>
      <c r="B55" s="144" t="s">
        <v>913</v>
      </c>
      <c r="C55" s="145">
        <v>44581</v>
      </c>
      <c r="D55" s="144">
        <v>10304</v>
      </c>
      <c r="E55" s="143">
        <v>954.4</v>
      </c>
    </row>
    <row r="56" spans="1:5" ht="15.6" x14ac:dyDescent="0.3">
      <c r="A56" s="144" t="s">
        <v>909</v>
      </c>
      <c r="B56" s="144" t="s">
        <v>915</v>
      </c>
      <c r="C56" s="145">
        <v>44582</v>
      </c>
      <c r="D56" s="144">
        <v>10300</v>
      </c>
      <c r="E56" s="143">
        <v>608</v>
      </c>
    </row>
    <row r="57" spans="1:5" ht="15.6" x14ac:dyDescent="0.3">
      <c r="A57" s="144" t="s">
        <v>906</v>
      </c>
      <c r="B57" s="144" t="s">
        <v>916</v>
      </c>
      <c r="C57" s="145">
        <v>44582</v>
      </c>
      <c r="D57" s="144">
        <v>10303</v>
      </c>
      <c r="E57" s="143">
        <v>1117.8</v>
      </c>
    </row>
    <row r="58" spans="1:5" ht="15.6" x14ac:dyDescent="0.3">
      <c r="A58" s="144" t="s">
        <v>909</v>
      </c>
      <c r="B58" s="144" t="s">
        <v>913</v>
      </c>
      <c r="C58" s="145">
        <v>44587</v>
      </c>
      <c r="D58" s="144">
        <v>10306</v>
      </c>
      <c r="E58" s="143">
        <v>498.5</v>
      </c>
    </row>
    <row r="59" spans="1:5" ht="15.6" x14ac:dyDescent="0.3">
      <c r="A59" s="144" t="s">
        <v>906</v>
      </c>
      <c r="B59" s="144" t="s">
        <v>916</v>
      </c>
      <c r="C59" s="145">
        <v>44588</v>
      </c>
      <c r="D59" s="144">
        <v>10308</v>
      </c>
      <c r="E59" s="143">
        <v>88.8</v>
      </c>
    </row>
    <row r="60" spans="1:5" ht="15.6" x14ac:dyDescent="0.3">
      <c r="A60" s="144" t="s">
        <v>909</v>
      </c>
      <c r="B60" s="144" t="s">
        <v>915</v>
      </c>
      <c r="C60" s="145">
        <v>44589</v>
      </c>
      <c r="D60" s="144">
        <v>10307</v>
      </c>
      <c r="E60" s="143">
        <v>424</v>
      </c>
    </row>
    <row r="61" spans="1:5" ht="15.6" x14ac:dyDescent="0.3">
      <c r="A61" s="144" t="s">
        <v>909</v>
      </c>
      <c r="B61" s="144" t="s">
        <v>913</v>
      </c>
      <c r="C61" s="145">
        <v>44590</v>
      </c>
      <c r="D61" s="144">
        <v>10311</v>
      </c>
      <c r="E61" s="143">
        <v>268.8</v>
      </c>
    </row>
    <row r="62" spans="1:5" ht="15.6" x14ac:dyDescent="0.3">
      <c r="A62" s="144" t="s">
        <v>909</v>
      </c>
      <c r="B62" s="144" t="s">
        <v>914</v>
      </c>
      <c r="C62" s="145">
        <v>44591</v>
      </c>
      <c r="D62" s="144">
        <v>10310</v>
      </c>
      <c r="E62" s="143">
        <v>336</v>
      </c>
    </row>
    <row r="63" spans="1:5" ht="15.6" x14ac:dyDescent="0.3">
      <c r="A63" s="144" t="s">
        <v>909</v>
      </c>
      <c r="B63" s="144" t="s">
        <v>915</v>
      </c>
      <c r="C63" s="145">
        <v>44597</v>
      </c>
      <c r="D63" s="144">
        <v>10312</v>
      </c>
      <c r="E63" s="143">
        <v>1614.8</v>
      </c>
    </row>
    <row r="64" spans="1:5" ht="15.6" x14ac:dyDescent="0.3">
      <c r="A64" s="144" t="s">
        <v>909</v>
      </c>
      <c r="B64" s="144" t="s">
        <v>910</v>
      </c>
      <c r="C64" s="145">
        <v>44597</v>
      </c>
      <c r="D64" s="144">
        <v>10315</v>
      </c>
      <c r="E64" s="143">
        <v>516.79999999999995</v>
      </c>
    </row>
    <row r="65" spans="1:5" ht="15.6" x14ac:dyDescent="0.3">
      <c r="A65" s="144" t="s">
        <v>909</v>
      </c>
      <c r="B65" s="144" t="s">
        <v>915</v>
      </c>
      <c r="C65" s="145">
        <v>44598</v>
      </c>
      <c r="D65" s="144">
        <v>10313</v>
      </c>
      <c r="E65" s="143">
        <v>182.4</v>
      </c>
    </row>
    <row r="66" spans="1:5" ht="15.6" x14ac:dyDescent="0.3">
      <c r="A66" s="144" t="s">
        <v>909</v>
      </c>
      <c r="B66" s="144" t="s">
        <v>913</v>
      </c>
      <c r="C66" s="145">
        <v>44598</v>
      </c>
      <c r="D66" s="144">
        <v>10314</v>
      </c>
      <c r="E66" s="143">
        <v>2094.3000000000002</v>
      </c>
    </row>
    <row r="67" spans="1:5" ht="15.6" x14ac:dyDescent="0.3">
      <c r="A67" s="144" t="s">
        <v>909</v>
      </c>
      <c r="B67" s="144" t="s">
        <v>914</v>
      </c>
      <c r="C67" s="145">
        <v>44598</v>
      </c>
      <c r="D67" s="144">
        <v>10318</v>
      </c>
      <c r="E67" s="143">
        <v>240.4</v>
      </c>
    </row>
    <row r="68" spans="1:5" ht="15.6" x14ac:dyDescent="0.3">
      <c r="A68" s="144" t="s">
        <v>909</v>
      </c>
      <c r="B68" s="144" t="s">
        <v>913</v>
      </c>
      <c r="C68" s="145">
        <v>44602</v>
      </c>
      <c r="D68" s="144">
        <v>10316</v>
      </c>
      <c r="E68" s="143">
        <v>2835</v>
      </c>
    </row>
    <row r="69" spans="1:5" ht="15.6" x14ac:dyDescent="0.3">
      <c r="A69" s="144" t="s">
        <v>909</v>
      </c>
      <c r="B69" s="144" t="s">
        <v>910</v>
      </c>
      <c r="C69" s="145">
        <v>44603</v>
      </c>
      <c r="D69" s="144">
        <v>10302</v>
      </c>
      <c r="E69" s="143">
        <v>2708.8</v>
      </c>
    </row>
    <row r="70" spans="1:5" ht="15.6" x14ac:dyDescent="0.3">
      <c r="A70" s="144" t="s">
        <v>909</v>
      </c>
      <c r="B70" s="144" t="s">
        <v>914</v>
      </c>
      <c r="C70" s="145">
        <v>44603</v>
      </c>
      <c r="D70" s="144">
        <v>10305</v>
      </c>
      <c r="E70" s="143">
        <v>3741.3</v>
      </c>
    </row>
    <row r="71" spans="1:5" ht="15.6" x14ac:dyDescent="0.3">
      <c r="A71" s="144" t="s">
        <v>906</v>
      </c>
      <c r="B71" s="144" t="s">
        <v>908</v>
      </c>
      <c r="C71" s="145">
        <v>44604</v>
      </c>
      <c r="D71" s="144">
        <v>10317</v>
      </c>
      <c r="E71" s="143">
        <v>288</v>
      </c>
    </row>
    <row r="72" spans="1:5" ht="15.6" x14ac:dyDescent="0.3">
      <c r="A72" s="144" t="s">
        <v>906</v>
      </c>
      <c r="B72" s="144" t="s">
        <v>912</v>
      </c>
      <c r="C72" s="145">
        <v>44604</v>
      </c>
      <c r="D72" s="144">
        <v>10324</v>
      </c>
      <c r="E72" s="143">
        <v>5275.71</v>
      </c>
    </row>
    <row r="73" spans="1:5" ht="15.6" x14ac:dyDescent="0.3">
      <c r="A73" s="144" t="s">
        <v>906</v>
      </c>
      <c r="B73" s="144" t="s">
        <v>916</v>
      </c>
      <c r="C73" s="145">
        <v>44605</v>
      </c>
      <c r="D73" s="144">
        <v>10319</v>
      </c>
      <c r="E73" s="143">
        <v>1191.2</v>
      </c>
    </row>
    <row r="74" spans="1:5" ht="15.6" x14ac:dyDescent="0.3">
      <c r="A74" s="144" t="s">
        <v>909</v>
      </c>
      <c r="B74" s="144" t="s">
        <v>911</v>
      </c>
      <c r="C74" s="145">
        <v>44605</v>
      </c>
      <c r="D74" s="144">
        <v>10321</v>
      </c>
      <c r="E74" s="143">
        <v>144</v>
      </c>
    </row>
    <row r="75" spans="1:5" ht="15.6" x14ac:dyDescent="0.3">
      <c r="A75" s="144" t="s">
        <v>909</v>
      </c>
      <c r="B75" s="144" t="s">
        <v>910</v>
      </c>
      <c r="C75" s="145">
        <v>44608</v>
      </c>
      <c r="D75" s="144">
        <v>10323</v>
      </c>
      <c r="E75" s="143">
        <v>164.4</v>
      </c>
    </row>
    <row r="76" spans="1:5" ht="15.6" x14ac:dyDescent="0.3">
      <c r="A76" s="144" t="s">
        <v>909</v>
      </c>
      <c r="B76" s="144" t="s">
        <v>913</v>
      </c>
      <c r="C76" s="145">
        <v>44608</v>
      </c>
      <c r="D76" s="144">
        <v>10325</v>
      </c>
      <c r="E76" s="143">
        <v>1497</v>
      </c>
    </row>
    <row r="77" spans="1:5" ht="15.6" x14ac:dyDescent="0.3">
      <c r="A77" s="144" t="s">
        <v>909</v>
      </c>
      <c r="B77" s="144" t="s">
        <v>910</v>
      </c>
      <c r="C77" s="145">
        <v>44608</v>
      </c>
      <c r="D77" s="144">
        <v>10326</v>
      </c>
      <c r="E77" s="143">
        <v>982</v>
      </c>
    </row>
    <row r="78" spans="1:5" ht="15.6" x14ac:dyDescent="0.3">
      <c r="A78" s="144" t="s">
        <v>909</v>
      </c>
      <c r="B78" s="144" t="s">
        <v>915</v>
      </c>
      <c r="C78" s="145">
        <v>44608</v>
      </c>
      <c r="D78" s="144">
        <v>10327</v>
      </c>
      <c r="E78" s="143">
        <v>1810</v>
      </c>
    </row>
    <row r="79" spans="1:5" ht="15.6" x14ac:dyDescent="0.3">
      <c r="A79" s="144" t="s">
        <v>909</v>
      </c>
      <c r="B79" s="144" t="s">
        <v>910</v>
      </c>
      <c r="C79" s="145">
        <v>44611</v>
      </c>
      <c r="D79" s="144">
        <v>10328</v>
      </c>
      <c r="E79" s="143">
        <v>1168</v>
      </c>
    </row>
    <row r="80" spans="1:5" ht="15.6" x14ac:dyDescent="0.3">
      <c r="A80" s="144" t="s">
        <v>906</v>
      </c>
      <c r="B80" s="144" t="s">
        <v>907</v>
      </c>
      <c r="C80" s="145">
        <v>44612</v>
      </c>
      <c r="D80" s="144">
        <v>10320</v>
      </c>
      <c r="E80" s="143">
        <v>516</v>
      </c>
    </row>
    <row r="81" spans="1:5" ht="15.6" x14ac:dyDescent="0.3">
      <c r="A81" s="144" t="s">
        <v>906</v>
      </c>
      <c r="B81" s="144" t="s">
        <v>912</v>
      </c>
      <c r="C81" s="145">
        <v>44615</v>
      </c>
      <c r="D81" s="144">
        <v>10331</v>
      </c>
      <c r="E81" s="143">
        <v>88.5</v>
      </c>
    </row>
    <row r="82" spans="1:5" ht="15.6" x14ac:dyDescent="0.3">
      <c r="A82" s="144" t="s">
        <v>909</v>
      </c>
      <c r="B82" s="144" t="s">
        <v>911</v>
      </c>
      <c r="C82" s="145">
        <v>44615</v>
      </c>
      <c r="D82" s="144">
        <v>10332</v>
      </c>
      <c r="E82" s="143">
        <v>1786.88</v>
      </c>
    </row>
    <row r="83" spans="1:5" ht="15.6" x14ac:dyDescent="0.3">
      <c r="A83" s="144" t="s">
        <v>909</v>
      </c>
      <c r="B83" s="144" t="s">
        <v>911</v>
      </c>
      <c r="C83" s="145">
        <v>44617</v>
      </c>
      <c r="D83" s="144">
        <v>10309</v>
      </c>
      <c r="E83" s="143">
        <v>1762</v>
      </c>
    </row>
    <row r="84" spans="1:5" ht="15.6" x14ac:dyDescent="0.3">
      <c r="A84" s="144" t="s">
        <v>906</v>
      </c>
      <c r="B84" s="144" t="s">
        <v>916</v>
      </c>
      <c r="C84" s="145">
        <v>44617</v>
      </c>
      <c r="D84" s="144">
        <v>10322</v>
      </c>
      <c r="E84" s="143">
        <v>112</v>
      </c>
    </row>
    <row r="85" spans="1:5" ht="15.6" x14ac:dyDescent="0.3">
      <c r="A85" s="144" t="s">
        <v>909</v>
      </c>
      <c r="B85" s="144" t="s">
        <v>910</v>
      </c>
      <c r="C85" s="145">
        <v>44617</v>
      </c>
      <c r="D85" s="144">
        <v>10329</v>
      </c>
      <c r="E85" s="143">
        <v>4578.43</v>
      </c>
    </row>
    <row r="86" spans="1:5" ht="15.6" x14ac:dyDescent="0.3">
      <c r="A86" s="144" t="s">
        <v>906</v>
      </c>
      <c r="B86" s="144" t="s">
        <v>916</v>
      </c>
      <c r="C86" s="145">
        <v>44618</v>
      </c>
      <c r="D86" s="144">
        <v>10335</v>
      </c>
      <c r="E86" s="143">
        <v>2036.16</v>
      </c>
    </row>
    <row r="87" spans="1:5" ht="15.6" x14ac:dyDescent="0.3">
      <c r="A87" s="144" t="s">
        <v>906</v>
      </c>
      <c r="B87" s="144" t="s">
        <v>907</v>
      </c>
      <c r="C87" s="145">
        <v>44619</v>
      </c>
      <c r="D87" s="144">
        <v>10333</v>
      </c>
      <c r="E87" s="143">
        <v>877.2</v>
      </c>
    </row>
    <row r="88" spans="1:5" ht="15.6" x14ac:dyDescent="0.3">
      <c r="A88" s="144" t="s">
        <v>906</v>
      </c>
      <c r="B88" s="144" t="s">
        <v>916</v>
      </c>
      <c r="C88" s="145">
        <v>44619</v>
      </c>
      <c r="D88" s="144">
        <v>10336</v>
      </c>
      <c r="E88" s="143">
        <v>285.12</v>
      </c>
    </row>
    <row r="89" spans="1:5" ht="15.6" x14ac:dyDescent="0.3">
      <c r="A89" s="144" t="s">
        <v>909</v>
      </c>
      <c r="B89" s="144" t="s">
        <v>911</v>
      </c>
      <c r="C89" s="145">
        <v>44622</v>
      </c>
      <c r="D89" s="144">
        <v>10330</v>
      </c>
      <c r="E89" s="143">
        <v>1649</v>
      </c>
    </row>
    <row r="90" spans="1:5" ht="15.6" x14ac:dyDescent="0.3">
      <c r="A90" s="144" t="s">
        <v>909</v>
      </c>
      <c r="B90" s="144" t="s">
        <v>914</v>
      </c>
      <c r="C90" s="145">
        <v>44622</v>
      </c>
      <c r="D90" s="144">
        <v>10334</v>
      </c>
      <c r="E90" s="143">
        <v>144.80000000000001</v>
      </c>
    </row>
    <row r="91" spans="1:5" ht="15.6" x14ac:dyDescent="0.3">
      <c r="A91" s="144" t="s">
        <v>909</v>
      </c>
      <c r="B91" s="144" t="s">
        <v>910</v>
      </c>
      <c r="C91" s="145">
        <v>44623</v>
      </c>
      <c r="D91" s="144">
        <v>10337</v>
      </c>
      <c r="E91" s="143">
        <v>2467</v>
      </c>
    </row>
    <row r="92" spans="1:5" ht="15.6" x14ac:dyDescent="0.3">
      <c r="A92" s="144" t="s">
        <v>909</v>
      </c>
      <c r="B92" s="144" t="s">
        <v>910</v>
      </c>
      <c r="C92" s="145">
        <v>44623</v>
      </c>
      <c r="D92" s="144">
        <v>10338</v>
      </c>
      <c r="E92" s="143">
        <v>934.5</v>
      </c>
    </row>
    <row r="93" spans="1:5" ht="15.6" x14ac:dyDescent="0.3">
      <c r="A93" s="144" t="s">
        <v>909</v>
      </c>
      <c r="B93" s="144" t="s">
        <v>915</v>
      </c>
      <c r="C93" s="145">
        <v>44629</v>
      </c>
      <c r="D93" s="144">
        <v>10339</v>
      </c>
      <c r="E93" s="143">
        <v>3354</v>
      </c>
    </row>
    <row r="94" spans="1:5" ht="15.6" x14ac:dyDescent="0.3">
      <c r="A94" s="144" t="s">
        <v>909</v>
      </c>
      <c r="B94" s="144" t="s">
        <v>910</v>
      </c>
      <c r="C94" s="145">
        <v>44629</v>
      </c>
      <c r="D94" s="144">
        <v>10342</v>
      </c>
      <c r="E94" s="143">
        <v>1840.64</v>
      </c>
    </row>
    <row r="95" spans="1:5" ht="15.6" x14ac:dyDescent="0.3">
      <c r="A95" s="144" t="s">
        <v>906</v>
      </c>
      <c r="B95" s="144" t="s">
        <v>916</v>
      </c>
      <c r="C95" s="145">
        <v>44630</v>
      </c>
      <c r="D95" s="144">
        <v>10341</v>
      </c>
      <c r="E95" s="143">
        <v>352.6</v>
      </c>
    </row>
    <row r="96" spans="1:5" ht="15.6" x14ac:dyDescent="0.3">
      <c r="A96" s="144" t="s">
        <v>909</v>
      </c>
      <c r="B96" s="144" t="s">
        <v>910</v>
      </c>
      <c r="C96" s="145">
        <v>44630</v>
      </c>
      <c r="D96" s="144">
        <v>10344</v>
      </c>
      <c r="E96" s="143">
        <v>2296</v>
      </c>
    </row>
    <row r="97" spans="1:5" ht="15.6" x14ac:dyDescent="0.3">
      <c r="A97" s="144" t="s">
        <v>909</v>
      </c>
      <c r="B97" s="144" t="s">
        <v>910</v>
      </c>
      <c r="C97" s="145">
        <v>44631</v>
      </c>
      <c r="D97" s="144">
        <v>10343</v>
      </c>
      <c r="E97" s="143">
        <v>1584</v>
      </c>
    </row>
    <row r="98" spans="1:5" ht="15.6" x14ac:dyDescent="0.3">
      <c r="A98" s="144" t="s">
        <v>909</v>
      </c>
      <c r="B98" s="144" t="s">
        <v>913</v>
      </c>
      <c r="C98" s="145">
        <v>44633</v>
      </c>
      <c r="D98" s="144">
        <v>10340</v>
      </c>
      <c r="E98" s="143">
        <v>2436.1799999999998</v>
      </c>
    </row>
    <row r="99" spans="1:5" ht="15.6" x14ac:dyDescent="0.3">
      <c r="A99" s="144" t="s">
        <v>909</v>
      </c>
      <c r="B99" s="144" t="s">
        <v>911</v>
      </c>
      <c r="C99" s="145">
        <v>44633</v>
      </c>
      <c r="D99" s="144">
        <v>10346</v>
      </c>
      <c r="E99" s="143">
        <v>1618.88</v>
      </c>
    </row>
    <row r="100" spans="1:5" ht="15.6" x14ac:dyDescent="0.3">
      <c r="A100" s="144" t="s">
        <v>909</v>
      </c>
      <c r="B100" s="144" t="s">
        <v>910</v>
      </c>
      <c r="C100" s="145">
        <v>44633</v>
      </c>
      <c r="D100" s="144">
        <v>10347</v>
      </c>
      <c r="E100" s="143">
        <v>814.42</v>
      </c>
    </row>
    <row r="101" spans="1:5" ht="15.6" x14ac:dyDescent="0.3">
      <c r="A101" s="144" t="s">
        <v>909</v>
      </c>
      <c r="B101" s="144" t="s">
        <v>915</v>
      </c>
      <c r="C101" s="145">
        <v>44636</v>
      </c>
      <c r="D101" s="144">
        <v>10345</v>
      </c>
      <c r="E101" s="143">
        <v>2924.8</v>
      </c>
    </row>
    <row r="102" spans="1:5" ht="15.6" x14ac:dyDescent="0.3">
      <c r="A102" s="144" t="s">
        <v>909</v>
      </c>
      <c r="B102" s="144" t="s">
        <v>910</v>
      </c>
      <c r="C102" s="145">
        <v>44640</v>
      </c>
      <c r="D102" s="144">
        <v>10348</v>
      </c>
      <c r="E102" s="143">
        <v>363.6</v>
      </c>
    </row>
    <row r="103" spans="1:5" ht="15.6" x14ac:dyDescent="0.3">
      <c r="A103" s="144" t="s">
        <v>906</v>
      </c>
      <c r="B103" s="144" t="s">
        <v>916</v>
      </c>
      <c r="C103" s="145">
        <v>44640</v>
      </c>
      <c r="D103" s="144">
        <v>10349</v>
      </c>
      <c r="E103" s="143">
        <v>141.6</v>
      </c>
    </row>
    <row r="104" spans="1:5" ht="15.6" x14ac:dyDescent="0.3">
      <c r="A104" s="144" t="s">
        <v>909</v>
      </c>
      <c r="B104" s="144" t="s">
        <v>911</v>
      </c>
      <c r="C104" s="145">
        <v>44643</v>
      </c>
      <c r="D104" s="144">
        <v>10352</v>
      </c>
      <c r="E104" s="143">
        <v>136.30000000000001</v>
      </c>
    </row>
    <row r="105" spans="1:5" ht="15.6" x14ac:dyDescent="0.3">
      <c r="A105" s="144" t="s">
        <v>909</v>
      </c>
      <c r="B105" s="144" t="s">
        <v>913</v>
      </c>
      <c r="C105" s="145">
        <v>44645</v>
      </c>
      <c r="D105" s="144">
        <v>10351</v>
      </c>
      <c r="E105" s="143">
        <v>5398.72</v>
      </c>
    </row>
    <row r="106" spans="1:5" ht="15.6" x14ac:dyDescent="0.3">
      <c r="A106" s="144" t="s">
        <v>909</v>
      </c>
      <c r="B106" s="144" t="s">
        <v>914</v>
      </c>
      <c r="C106" s="145">
        <v>44645</v>
      </c>
      <c r="D106" s="144">
        <v>10354</v>
      </c>
      <c r="E106" s="143">
        <v>568.79999999999995</v>
      </c>
    </row>
    <row r="107" spans="1:5" ht="15.6" x14ac:dyDescent="0.3">
      <c r="A107" s="144" t="s">
        <v>906</v>
      </c>
      <c r="B107" s="144" t="s">
        <v>908</v>
      </c>
      <c r="C107" s="145">
        <v>44645</v>
      </c>
      <c r="D107" s="144">
        <v>10355</v>
      </c>
      <c r="E107" s="143">
        <v>480</v>
      </c>
    </row>
    <row r="108" spans="1:5" ht="15.6" x14ac:dyDescent="0.3">
      <c r="A108" s="144" t="s">
        <v>906</v>
      </c>
      <c r="B108" s="144" t="s">
        <v>916</v>
      </c>
      <c r="C108" s="145">
        <v>44650</v>
      </c>
      <c r="D108" s="144">
        <v>10353</v>
      </c>
      <c r="E108" s="143">
        <v>8593.2800000000007</v>
      </c>
    </row>
    <row r="109" spans="1:5" ht="15.6" x14ac:dyDescent="0.3">
      <c r="A109" s="144" t="s">
        <v>906</v>
      </c>
      <c r="B109" s="144" t="s">
        <v>907</v>
      </c>
      <c r="C109" s="145">
        <v>44651</v>
      </c>
      <c r="D109" s="144">
        <v>10359</v>
      </c>
      <c r="E109" s="143">
        <v>3471.68</v>
      </c>
    </row>
    <row r="110" spans="1:5" ht="15.6" x14ac:dyDescent="0.3">
      <c r="A110" s="144" t="s">
        <v>906</v>
      </c>
      <c r="B110" s="144" t="s">
        <v>908</v>
      </c>
      <c r="C110" s="145">
        <v>44652</v>
      </c>
      <c r="D110" s="144">
        <v>10356</v>
      </c>
      <c r="E110" s="143">
        <v>1106.4000000000001</v>
      </c>
    </row>
    <row r="111" spans="1:5" ht="15.6" x14ac:dyDescent="0.3">
      <c r="A111" s="144" t="s">
        <v>906</v>
      </c>
      <c r="B111" s="144" t="s">
        <v>907</v>
      </c>
      <c r="C111" s="145">
        <v>44652</v>
      </c>
      <c r="D111" s="144">
        <v>10358</v>
      </c>
      <c r="E111" s="143">
        <v>429.4</v>
      </c>
    </row>
    <row r="112" spans="1:5" ht="15.6" x14ac:dyDescent="0.3">
      <c r="A112" s="144" t="s">
        <v>909</v>
      </c>
      <c r="B112" s="144" t="s">
        <v>911</v>
      </c>
      <c r="C112" s="145">
        <v>44653</v>
      </c>
      <c r="D112" s="144">
        <v>10362</v>
      </c>
      <c r="E112" s="143">
        <v>1549.6</v>
      </c>
    </row>
    <row r="113" spans="1:5" ht="15.6" x14ac:dyDescent="0.3">
      <c r="A113" s="144" t="s">
        <v>909</v>
      </c>
      <c r="B113" s="144" t="s">
        <v>913</v>
      </c>
      <c r="C113" s="145">
        <v>44657</v>
      </c>
      <c r="D113" s="144">
        <v>10357</v>
      </c>
      <c r="E113" s="143">
        <v>1167.68</v>
      </c>
    </row>
    <row r="114" spans="1:5" ht="15.6" x14ac:dyDescent="0.3">
      <c r="A114" s="144" t="s">
        <v>909</v>
      </c>
      <c r="B114" s="144" t="s">
        <v>910</v>
      </c>
      <c r="C114" s="145">
        <v>44657</v>
      </c>
      <c r="D114" s="144">
        <v>10360</v>
      </c>
      <c r="E114" s="143">
        <v>7390.2</v>
      </c>
    </row>
    <row r="115" spans="1:5" ht="15.6" x14ac:dyDescent="0.3">
      <c r="A115" s="144" t="s">
        <v>909</v>
      </c>
      <c r="B115" s="144" t="s">
        <v>911</v>
      </c>
      <c r="C115" s="145">
        <v>44657</v>
      </c>
      <c r="D115" s="144">
        <v>10365</v>
      </c>
      <c r="E115" s="143">
        <v>403.2</v>
      </c>
    </row>
    <row r="116" spans="1:5" ht="15.6" x14ac:dyDescent="0.3">
      <c r="A116" s="144" t="s">
        <v>906</v>
      </c>
      <c r="B116" s="144" t="s">
        <v>916</v>
      </c>
      <c r="C116" s="145">
        <v>44657</v>
      </c>
      <c r="D116" s="144">
        <v>10367</v>
      </c>
      <c r="E116" s="143">
        <v>834.2</v>
      </c>
    </row>
    <row r="117" spans="1:5" ht="15.6" x14ac:dyDescent="0.3">
      <c r="A117" s="144" t="s">
        <v>909</v>
      </c>
      <c r="B117" s="144" t="s">
        <v>915</v>
      </c>
      <c r="C117" s="145">
        <v>44657</v>
      </c>
      <c r="D117" s="144">
        <v>10368</v>
      </c>
      <c r="E117" s="143">
        <v>1689.78</v>
      </c>
    </row>
    <row r="118" spans="1:5" ht="15.6" x14ac:dyDescent="0.3">
      <c r="A118" s="144" t="s">
        <v>906</v>
      </c>
      <c r="B118" s="144" t="s">
        <v>908</v>
      </c>
      <c r="C118" s="145">
        <v>44658</v>
      </c>
      <c r="D118" s="144">
        <v>10350</v>
      </c>
      <c r="E118" s="143">
        <v>642.05999999999995</v>
      </c>
    </row>
    <row r="119" spans="1:5" ht="15.6" x14ac:dyDescent="0.3">
      <c r="A119" s="144" t="s">
        <v>909</v>
      </c>
      <c r="B119" s="144" t="s">
        <v>913</v>
      </c>
      <c r="C119" s="145">
        <v>44658</v>
      </c>
      <c r="D119" s="144">
        <v>10361</v>
      </c>
      <c r="E119" s="143">
        <v>2046.24</v>
      </c>
    </row>
    <row r="120" spans="1:5" ht="15.6" x14ac:dyDescent="0.3">
      <c r="A120" s="144" t="s">
        <v>909</v>
      </c>
      <c r="B120" s="144" t="s">
        <v>910</v>
      </c>
      <c r="C120" s="145">
        <v>44659</v>
      </c>
      <c r="D120" s="144">
        <v>10363</v>
      </c>
      <c r="E120" s="143">
        <v>447.2</v>
      </c>
    </row>
    <row r="121" spans="1:5" ht="15.6" x14ac:dyDescent="0.3">
      <c r="A121" s="144" t="s">
        <v>909</v>
      </c>
      <c r="B121" s="144" t="s">
        <v>913</v>
      </c>
      <c r="C121" s="145">
        <v>44659</v>
      </c>
      <c r="D121" s="144">
        <v>10364</v>
      </c>
      <c r="E121" s="143">
        <v>950</v>
      </c>
    </row>
    <row r="122" spans="1:5" ht="15.6" x14ac:dyDescent="0.3">
      <c r="A122" s="144" t="s">
        <v>909</v>
      </c>
      <c r="B122" s="144" t="s">
        <v>914</v>
      </c>
      <c r="C122" s="145">
        <v>44664</v>
      </c>
      <c r="D122" s="144">
        <v>10369</v>
      </c>
      <c r="E122" s="143">
        <v>2390.4</v>
      </c>
    </row>
    <row r="123" spans="1:5" ht="15.6" x14ac:dyDescent="0.3">
      <c r="A123" s="144" t="s">
        <v>906</v>
      </c>
      <c r="B123" s="144" t="s">
        <v>907</v>
      </c>
      <c r="C123" s="145">
        <v>44664</v>
      </c>
      <c r="D123" s="144">
        <v>10372</v>
      </c>
      <c r="E123" s="143">
        <v>9210.9</v>
      </c>
    </row>
    <row r="124" spans="1:5" ht="15.6" x14ac:dyDescent="0.3">
      <c r="A124" s="144" t="s">
        <v>909</v>
      </c>
      <c r="B124" s="144" t="s">
        <v>913</v>
      </c>
      <c r="C124" s="145">
        <v>44664</v>
      </c>
      <c r="D124" s="144">
        <v>10374</v>
      </c>
      <c r="E124" s="143">
        <v>459</v>
      </c>
    </row>
    <row r="125" spans="1:5" ht="15.6" x14ac:dyDescent="0.3">
      <c r="A125" s="144" t="s">
        <v>909</v>
      </c>
      <c r="B125" s="144" t="s">
        <v>911</v>
      </c>
      <c r="C125" s="145">
        <v>44664</v>
      </c>
      <c r="D125" s="144">
        <v>10375</v>
      </c>
      <c r="E125" s="143">
        <v>338</v>
      </c>
    </row>
    <row r="126" spans="1:5" ht="15.6" x14ac:dyDescent="0.3">
      <c r="A126" s="144" t="s">
        <v>909</v>
      </c>
      <c r="B126" s="144" t="s">
        <v>910</v>
      </c>
      <c r="C126" s="145">
        <v>44666</v>
      </c>
      <c r="D126" s="144">
        <v>10373</v>
      </c>
      <c r="E126" s="143">
        <v>1366.4</v>
      </c>
    </row>
    <row r="127" spans="1:5" ht="15.6" x14ac:dyDescent="0.3">
      <c r="A127" s="144" t="s">
        <v>909</v>
      </c>
      <c r="B127" s="144" t="s">
        <v>913</v>
      </c>
      <c r="C127" s="145">
        <v>44668</v>
      </c>
      <c r="D127" s="144">
        <v>10376</v>
      </c>
      <c r="E127" s="143">
        <v>399</v>
      </c>
    </row>
    <row r="128" spans="1:5" ht="15.6" x14ac:dyDescent="0.3">
      <c r="A128" s="144" t="s">
        <v>909</v>
      </c>
      <c r="B128" s="144" t="s">
        <v>913</v>
      </c>
      <c r="C128" s="145">
        <v>44668</v>
      </c>
      <c r="D128" s="144">
        <v>10377</v>
      </c>
      <c r="E128" s="143">
        <v>863.6</v>
      </c>
    </row>
    <row r="129" spans="1:5" ht="15.6" x14ac:dyDescent="0.3">
      <c r="A129" s="144" t="s">
        <v>909</v>
      </c>
      <c r="B129" s="144" t="s">
        <v>915</v>
      </c>
      <c r="C129" s="145">
        <v>44668</v>
      </c>
      <c r="D129" s="144">
        <v>10379</v>
      </c>
      <c r="E129" s="143">
        <v>863.28</v>
      </c>
    </row>
    <row r="130" spans="1:5" ht="15.6" x14ac:dyDescent="0.3">
      <c r="A130" s="144" t="s">
        <v>909</v>
      </c>
      <c r="B130" s="144" t="s">
        <v>911</v>
      </c>
      <c r="C130" s="145">
        <v>44668</v>
      </c>
      <c r="D130" s="144">
        <v>10381</v>
      </c>
      <c r="E130" s="143">
        <v>112</v>
      </c>
    </row>
    <row r="131" spans="1:5" ht="15.6" x14ac:dyDescent="0.3">
      <c r="A131" s="144" t="s">
        <v>909</v>
      </c>
      <c r="B131" s="144" t="s">
        <v>910</v>
      </c>
      <c r="C131" s="145">
        <v>44671</v>
      </c>
      <c r="D131" s="144">
        <v>10382</v>
      </c>
      <c r="E131" s="143">
        <v>2900</v>
      </c>
    </row>
    <row r="132" spans="1:5" ht="15.6" x14ac:dyDescent="0.3">
      <c r="A132" s="144" t="s">
        <v>909</v>
      </c>
      <c r="B132" s="144" t="s">
        <v>914</v>
      </c>
      <c r="C132" s="145">
        <v>44673</v>
      </c>
      <c r="D132" s="144">
        <v>10383</v>
      </c>
      <c r="E132" s="143">
        <v>899</v>
      </c>
    </row>
    <row r="133" spans="1:5" ht="15.6" x14ac:dyDescent="0.3">
      <c r="A133" s="144" t="s">
        <v>906</v>
      </c>
      <c r="B133" s="144" t="s">
        <v>907</v>
      </c>
      <c r="C133" s="145">
        <v>44674</v>
      </c>
      <c r="D133" s="144">
        <v>10378</v>
      </c>
      <c r="E133" s="143">
        <v>103.2</v>
      </c>
    </row>
    <row r="134" spans="1:5" ht="15.6" x14ac:dyDescent="0.3">
      <c r="A134" s="144" t="s">
        <v>909</v>
      </c>
      <c r="B134" s="144" t="s">
        <v>911</v>
      </c>
      <c r="C134" s="145">
        <v>44675</v>
      </c>
      <c r="D134" s="144">
        <v>10384</v>
      </c>
      <c r="E134" s="143">
        <v>2222.4</v>
      </c>
    </row>
    <row r="135" spans="1:5" ht="15.6" x14ac:dyDescent="0.3">
      <c r="A135" s="144" t="s">
        <v>909</v>
      </c>
      <c r="B135" s="144" t="s">
        <v>913</v>
      </c>
      <c r="C135" s="145">
        <v>44675</v>
      </c>
      <c r="D135" s="144">
        <v>10387</v>
      </c>
      <c r="E135" s="143">
        <v>1058.4000000000001</v>
      </c>
    </row>
    <row r="136" spans="1:5" ht="15.6" x14ac:dyDescent="0.3">
      <c r="A136" s="144" t="s">
        <v>909</v>
      </c>
      <c r="B136" s="144" t="s">
        <v>915</v>
      </c>
      <c r="C136" s="145">
        <v>44675</v>
      </c>
      <c r="D136" s="144">
        <v>10388</v>
      </c>
      <c r="E136" s="143">
        <v>1228.8</v>
      </c>
    </row>
    <row r="137" spans="1:5" ht="15.6" x14ac:dyDescent="0.3">
      <c r="A137" s="144" t="s">
        <v>909</v>
      </c>
      <c r="B137" s="144" t="s">
        <v>913</v>
      </c>
      <c r="C137" s="145">
        <v>44678</v>
      </c>
      <c r="D137" s="144">
        <v>10385</v>
      </c>
      <c r="E137" s="143">
        <v>691.2</v>
      </c>
    </row>
    <row r="138" spans="1:5" ht="15.6" x14ac:dyDescent="0.3">
      <c r="A138" s="144" t="s">
        <v>909</v>
      </c>
      <c r="B138" s="144" t="s">
        <v>913</v>
      </c>
      <c r="C138" s="145">
        <v>44679</v>
      </c>
      <c r="D138" s="144">
        <v>10371</v>
      </c>
      <c r="E138" s="143">
        <v>72.959999999999994</v>
      </c>
    </row>
    <row r="139" spans="1:5" ht="15.6" x14ac:dyDescent="0.3">
      <c r="A139" s="144" t="s">
        <v>909</v>
      </c>
      <c r="B139" s="144" t="s">
        <v>910</v>
      </c>
      <c r="C139" s="145">
        <v>44679</v>
      </c>
      <c r="D139" s="144">
        <v>10389</v>
      </c>
      <c r="E139" s="143">
        <v>1832.8</v>
      </c>
    </row>
    <row r="140" spans="1:5" ht="15.6" x14ac:dyDescent="0.3">
      <c r="A140" s="144" t="s">
        <v>906</v>
      </c>
      <c r="B140" s="144" t="s">
        <v>912</v>
      </c>
      <c r="C140" s="145">
        <v>44680</v>
      </c>
      <c r="D140" s="144">
        <v>10386</v>
      </c>
      <c r="E140" s="143">
        <v>166</v>
      </c>
    </row>
    <row r="141" spans="1:5" ht="15.6" x14ac:dyDescent="0.3">
      <c r="A141" s="144" t="s">
        <v>906</v>
      </c>
      <c r="B141" s="144" t="s">
        <v>908</v>
      </c>
      <c r="C141" s="145">
        <v>44681</v>
      </c>
      <c r="D141" s="144">
        <v>10390</v>
      </c>
      <c r="E141" s="143">
        <v>2090.88</v>
      </c>
    </row>
    <row r="142" spans="1:5" ht="15.6" x14ac:dyDescent="0.3">
      <c r="A142" s="144" t="s">
        <v>906</v>
      </c>
      <c r="B142" s="144" t="s">
        <v>908</v>
      </c>
      <c r="C142" s="145">
        <v>44682</v>
      </c>
      <c r="D142" s="144">
        <v>10370</v>
      </c>
      <c r="E142" s="143">
        <v>1117.5999999999999</v>
      </c>
    </row>
    <row r="143" spans="1:5" ht="15.6" x14ac:dyDescent="0.3">
      <c r="A143" s="144" t="s">
        <v>909</v>
      </c>
      <c r="B143" s="144" t="s">
        <v>914</v>
      </c>
      <c r="C143" s="145">
        <v>44685</v>
      </c>
      <c r="D143" s="144">
        <v>10366</v>
      </c>
      <c r="E143" s="143">
        <v>136</v>
      </c>
    </row>
    <row r="144" spans="1:5" ht="15.6" x14ac:dyDescent="0.3">
      <c r="A144" s="144" t="s">
        <v>909</v>
      </c>
      <c r="B144" s="144" t="s">
        <v>911</v>
      </c>
      <c r="C144" s="145">
        <v>44686</v>
      </c>
      <c r="D144" s="144">
        <v>10391</v>
      </c>
      <c r="E144" s="143">
        <v>86.4</v>
      </c>
    </row>
    <row r="145" spans="1:5" ht="15.6" x14ac:dyDescent="0.3">
      <c r="A145" s="144" t="s">
        <v>909</v>
      </c>
      <c r="B145" s="144" t="s">
        <v>915</v>
      </c>
      <c r="C145" s="145">
        <v>44687</v>
      </c>
      <c r="D145" s="144">
        <v>10392</v>
      </c>
      <c r="E145" s="143">
        <v>1440</v>
      </c>
    </row>
    <row r="146" spans="1:5" ht="15.6" x14ac:dyDescent="0.3">
      <c r="A146" s="144" t="s">
        <v>906</v>
      </c>
      <c r="B146" s="144" t="s">
        <v>907</v>
      </c>
      <c r="C146" s="145">
        <v>44688</v>
      </c>
      <c r="D146" s="144">
        <v>10397</v>
      </c>
      <c r="E146" s="143">
        <v>716.72</v>
      </c>
    </row>
    <row r="147" spans="1:5" ht="15.6" x14ac:dyDescent="0.3">
      <c r="A147" s="144" t="s">
        <v>906</v>
      </c>
      <c r="B147" s="144" t="s">
        <v>912</v>
      </c>
      <c r="C147" s="145">
        <v>44688</v>
      </c>
      <c r="D147" s="144">
        <v>10771</v>
      </c>
      <c r="E147" s="143">
        <v>344</v>
      </c>
    </row>
    <row r="148" spans="1:5" ht="15.6" x14ac:dyDescent="0.3">
      <c r="A148" s="144" t="s">
        <v>909</v>
      </c>
      <c r="B148" s="144" t="s">
        <v>913</v>
      </c>
      <c r="C148" s="145">
        <v>44689</v>
      </c>
      <c r="D148" s="144">
        <v>10393</v>
      </c>
      <c r="E148" s="143">
        <v>2556.9499999999998</v>
      </c>
    </row>
    <row r="149" spans="1:5" ht="15.6" x14ac:dyDescent="0.3">
      <c r="A149" s="144" t="s">
        <v>909</v>
      </c>
      <c r="B149" s="144" t="s">
        <v>913</v>
      </c>
      <c r="C149" s="145">
        <v>44689</v>
      </c>
      <c r="D149" s="144">
        <v>10394</v>
      </c>
      <c r="E149" s="143">
        <v>442</v>
      </c>
    </row>
    <row r="150" spans="1:5" ht="15.6" x14ac:dyDescent="0.3">
      <c r="A150" s="144" t="s">
        <v>906</v>
      </c>
      <c r="B150" s="144" t="s">
        <v>908</v>
      </c>
      <c r="C150" s="145">
        <v>44689</v>
      </c>
      <c r="D150" s="144">
        <v>10395</v>
      </c>
      <c r="E150" s="143">
        <v>2122.92</v>
      </c>
    </row>
    <row r="151" spans="1:5" ht="15.6" x14ac:dyDescent="0.3">
      <c r="A151" s="144" t="s">
        <v>909</v>
      </c>
      <c r="B151" s="144" t="s">
        <v>913</v>
      </c>
      <c r="C151" s="145">
        <v>44692</v>
      </c>
      <c r="D151" s="144">
        <v>10396</v>
      </c>
      <c r="E151" s="143">
        <v>1903.8</v>
      </c>
    </row>
    <row r="152" spans="1:5" ht="15.6" x14ac:dyDescent="0.3">
      <c r="A152" s="144" t="s">
        <v>909</v>
      </c>
      <c r="B152" s="144" t="s">
        <v>914</v>
      </c>
      <c r="C152" s="145">
        <v>44694</v>
      </c>
      <c r="D152" s="144">
        <v>10399</v>
      </c>
      <c r="E152" s="143">
        <v>1765.6</v>
      </c>
    </row>
    <row r="153" spans="1:5" ht="15.6" x14ac:dyDescent="0.3">
      <c r="A153" s="144" t="s">
        <v>909</v>
      </c>
      <c r="B153" s="144" t="s">
        <v>915</v>
      </c>
      <c r="C153" s="145">
        <v>44694</v>
      </c>
      <c r="D153" s="144">
        <v>10404</v>
      </c>
      <c r="E153" s="143">
        <v>1591.25</v>
      </c>
    </row>
    <row r="154" spans="1:5" ht="15.6" x14ac:dyDescent="0.3">
      <c r="A154" s="144" t="s">
        <v>909</v>
      </c>
      <c r="B154" s="144" t="s">
        <v>915</v>
      </c>
      <c r="C154" s="145">
        <v>44695</v>
      </c>
      <c r="D154" s="144">
        <v>10398</v>
      </c>
      <c r="E154" s="143">
        <v>2505.6</v>
      </c>
    </row>
    <row r="155" spans="1:5" ht="15.6" x14ac:dyDescent="0.3">
      <c r="A155" s="144" t="s">
        <v>909</v>
      </c>
      <c r="B155" s="144" t="s">
        <v>910</v>
      </c>
      <c r="C155" s="145">
        <v>44695</v>
      </c>
      <c r="D155" s="144">
        <v>10403</v>
      </c>
      <c r="E155" s="143">
        <v>855.01</v>
      </c>
    </row>
    <row r="156" spans="1:5" ht="15.6" x14ac:dyDescent="0.3">
      <c r="A156" s="144" t="s">
        <v>909</v>
      </c>
      <c r="B156" s="144" t="s">
        <v>913</v>
      </c>
      <c r="C156" s="145">
        <v>44696</v>
      </c>
      <c r="D156" s="144">
        <v>10401</v>
      </c>
      <c r="E156" s="143">
        <v>3868.6</v>
      </c>
    </row>
    <row r="157" spans="1:5" ht="15.6" x14ac:dyDescent="0.3">
      <c r="A157" s="144" t="s">
        <v>909</v>
      </c>
      <c r="B157" s="144" t="s">
        <v>914</v>
      </c>
      <c r="C157" s="145">
        <v>44696</v>
      </c>
      <c r="D157" s="144">
        <v>10402</v>
      </c>
      <c r="E157" s="143">
        <v>2713.5</v>
      </c>
    </row>
    <row r="158" spans="1:5" ht="15.6" x14ac:dyDescent="0.3">
      <c r="A158" s="144" t="s">
        <v>906</v>
      </c>
      <c r="B158" s="144" t="s">
        <v>916</v>
      </c>
      <c r="C158" s="145">
        <v>44699</v>
      </c>
      <c r="D158" s="144">
        <v>10406</v>
      </c>
      <c r="E158" s="143">
        <v>1830.78</v>
      </c>
    </row>
    <row r="159" spans="1:5" ht="15.6" x14ac:dyDescent="0.3">
      <c r="A159" s="144" t="s">
        <v>909</v>
      </c>
      <c r="B159" s="144" t="s">
        <v>914</v>
      </c>
      <c r="C159" s="145">
        <v>44700</v>
      </c>
      <c r="D159" s="144">
        <v>10408</v>
      </c>
      <c r="E159" s="143">
        <v>1622.4</v>
      </c>
    </row>
    <row r="160" spans="1:5" ht="15.6" x14ac:dyDescent="0.3">
      <c r="A160" s="144" t="s">
        <v>909</v>
      </c>
      <c r="B160" s="144" t="s">
        <v>911</v>
      </c>
      <c r="C160" s="145">
        <v>44700</v>
      </c>
      <c r="D160" s="144">
        <v>10409</v>
      </c>
      <c r="E160" s="143">
        <v>319.2</v>
      </c>
    </row>
    <row r="161" spans="1:5" ht="15.6" x14ac:dyDescent="0.3">
      <c r="A161" s="144" t="s">
        <v>909</v>
      </c>
      <c r="B161" s="144" t="s">
        <v>911</v>
      </c>
      <c r="C161" s="145">
        <v>44701</v>
      </c>
      <c r="D161" s="144">
        <v>10410</v>
      </c>
      <c r="E161" s="143">
        <v>802</v>
      </c>
    </row>
    <row r="162" spans="1:5" ht="15.6" x14ac:dyDescent="0.3">
      <c r="A162" s="144" t="s">
        <v>909</v>
      </c>
      <c r="B162" s="144" t="s">
        <v>914</v>
      </c>
      <c r="C162" s="145">
        <v>44701</v>
      </c>
      <c r="D162" s="144">
        <v>10412</v>
      </c>
      <c r="E162" s="143">
        <v>334.8</v>
      </c>
    </row>
    <row r="163" spans="1:5" ht="15.6" x14ac:dyDescent="0.3">
      <c r="A163" s="144" t="s">
        <v>909</v>
      </c>
      <c r="B163" s="144" t="s">
        <v>914</v>
      </c>
      <c r="C163" s="145">
        <v>44702</v>
      </c>
      <c r="D163" s="144">
        <v>10380</v>
      </c>
      <c r="E163" s="143">
        <v>1313.82</v>
      </c>
    </row>
    <row r="164" spans="1:5" ht="15.6" x14ac:dyDescent="0.3">
      <c r="A164" s="144" t="s">
        <v>909</v>
      </c>
      <c r="B164" s="144" t="s">
        <v>913</v>
      </c>
      <c r="C164" s="145">
        <v>44702</v>
      </c>
      <c r="D164" s="144">
        <v>10400</v>
      </c>
      <c r="E164" s="143">
        <v>3063</v>
      </c>
    </row>
    <row r="165" spans="1:5" ht="15.6" x14ac:dyDescent="0.3">
      <c r="A165" s="144" t="s">
        <v>909</v>
      </c>
      <c r="B165" s="144" t="s">
        <v>911</v>
      </c>
      <c r="C165" s="145">
        <v>44702</v>
      </c>
      <c r="D165" s="144">
        <v>10413</v>
      </c>
      <c r="E165" s="143">
        <v>2123.1999999999998</v>
      </c>
    </row>
    <row r="166" spans="1:5" ht="15.6" x14ac:dyDescent="0.3">
      <c r="A166" s="144" t="s">
        <v>909</v>
      </c>
      <c r="B166" s="144" t="s">
        <v>915</v>
      </c>
      <c r="C166" s="145">
        <v>44703</v>
      </c>
      <c r="D166" s="144">
        <v>10414</v>
      </c>
      <c r="E166" s="143">
        <v>224.83</v>
      </c>
    </row>
    <row r="167" spans="1:5" ht="15.6" x14ac:dyDescent="0.3">
      <c r="A167" s="144" t="s">
        <v>906</v>
      </c>
      <c r="B167" s="144" t="s">
        <v>912</v>
      </c>
      <c r="C167" s="145">
        <v>44707</v>
      </c>
      <c r="D167" s="144">
        <v>10411</v>
      </c>
      <c r="E167" s="143">
        <v>966.8</v>
      </c>
    </row>
    <row r="168" spans="1:5" ht="15.6" x14ac:dyDescent="0.3">
      <c r="A168" s="144" t="s">
        <v>909</v>
      </c>
      <c r="B168" s="144" t="s">
        <v>913</v>
      </c>
      <c r="C168" s="145">
        <v>44708</v>
      </c>
      <c r="D168" s="144">
        <v>10405</v>
      </c>
      <c r="E168" s="143">
        <v>400</v>
      </c>
    </row>
    <row r="169" spans="1:5" ht="15.6" x14ac:dyDescent="0.3">
      <c r="A169" s="144" t="s">
        <v>909</v>
      </c>
      <c r="B169" s="144" t="s">
        <v>911</v>
      </c>
      <c r="C169" s="145">
        <v>44710</v>
      </c>
      <c r="D169" s="144">
        <v>10415</v>
      </c>
      <c r="E169" s="143">
        <v>102.4</v>
      </c>
    </row>
    <row r="170" spans="1:5" ht="15.6" x14ac:dyDescent="0.3">
      <c r="A170" s="144" t="s">
        <v>909</v>
      </c>
      <c r="B170" s="144" t="s">
        <v>910</v>
      </c>
      <c r="C170" s="145">
        <v>44710</v>
      </c>
      <c r="D170" s="144">
        <v>10418</v>
      </c>
      <c r="E170" s="143">
        <v>1814.8</v>
      </c>
    </row>
    <row r="171" spans="1:5" ht="15.6" x14ac:dyDescent="0.3">
      <c r="A171" s="144" t="s">
        <v>909</v>
      </c>
      <c r="B171" s="144" t="s">
        <v>914</v>
      </c>
      <c r="C171" s="145">
        <v>44713</v>
      </c>
      <c r="D171" s="144">
        <v>10416</v>
      </c>
      <c r="E171" s="143">
        <v>720</v>
      </c>
    </row>
    <row r="172" spans="1:5" ht="15.6" x14ac:dyDescent="0.3">
      <c r="A172" s="144" t="s">
        <v>909</v>
      </c>
      <c r="B172" s="144" t="s">
        <v>911</v>
      </c>
      <c r="C172" s="145">
        <v>44713</v>
      </c>
      <c r="D172" s="144">
        <v>10420</v>
      </c>
      <c r="E172" s="143">
        <v>1707.84</v>
      </c>
    </row>
    <row r="173" spans="1:5" ht="15.6" x14ac:dyDescent="0.3">
      <c r="A173" s="144" t="s">
        <v>909</v>
      </c>
      <c r="B173" s="144" t="s">
        <v>914</v>
      </c>
      <c r="C173" s="145">
        <v>44713</v>
      </c>
      <c r="D173" s="144">
        <v>10421</v>
      </c>
      <c r="E173" s="143">
        <v>1194.27</v>
      </c>
    </row>
    <row r="174" spans="1:5" ht="15.6" x14ac:dyDescent="0.3">
      <c r="A174" s="144" t="s">
        <v>906</v>
      </c>
      <c r="B174" s="144" t="s">
        <v>916</v>
      </c>
      <c r="C174" s="145">
        <v>44713</v>
      </c>
      <c r="D174" s="144">
        <v>10424</v>
      </c>
      <c r="E174" s="143">
        <v>9194.56</v>
      </c>
    </row>
    <row r="175" spans="1:5" ht="15.6" x14ac:dyDescent="0.3">
      <c r="A175" s="144" t="s">
        <v>909</v>
      </c>
      <c r="B175" s="144" t="s">
        <v>910</v>
      </c>
      <c r="C175" s="145">
        <v>44714</v>
      </c>
      <c r="D175" s="144">
        <v>10417</v>
      </c>
      <c r="E175" s="143">
        <v>11188.4</v>
      </c>
    </row>
    <row r="176" spans="1:5" ht="15.6" x14ac:dyDescent="0.3">
      <c r="A176" s="144" t="s">
        <v>909</v>
      </c>
      <c r="B176" s="144" t="s">
        <v>915</v>
      </c>
      <c r="C176" s="145">
        <v>44716</v>
      </c>
      <c r="D176" s="144">
        <v>10407</v>
      </c>
      <c r="E176" s="143">
        <v>1194</v>
      </c>
    </row>
    <row r="177" spans="1:5" ht="15.6" x14ac:dyDescent="0.3">
      <c r="A177" s="144" t="s">
        <v>909</v>
      </c>
      <c r="B177" s="144" t="s">
        <v>910</v>
      </c>
      <c r="C177" s="145">
        <v>44716</v>
      </c>
      <c r="D177" s="144">
        <v>10419</v>
      </c>
      <c r="E177" s="143">
        <v>2097.6</v>
      </c>
    </row>
    <row r="178" spans="1:5" ht="15.6" x14ac:dyDescent="0.3">
      <c r="A178" s="144" t="s">
        <v>909</v>
      </c>
      <c r="B178" s="144" t="s">
        <v>915</v>
      </c>
      <c r="C178" s="145">
        <v>44717</v>
      </c>
      <c r="D178" s="144">
        <v>10422</v>
      </c>
      <c r="E178" s="143">
        <v>49.8</v>
      </c>
    </row>
    <row r="179" spans="1:5" ht="15.6" x14ac:dyDescent="0.3">
      <c r="A179" s="144" t="s">
        <v>909</v>
      </c>
      <c r="B179" s="144" t="s">
        <v>910</v>
      </c>
      <c r="C179" s="145">
        <v>44720</v>
      </c>
      <c r="D179" s="144">
        <v>10430</v>
      </c>
      <c r="E179" s="143">
        <v>4899.2</v>
      </c>
    </row>
    <row r="180" spans="1:5" ht="15.6" x14ac:dyDescent="0.3">
      <c r="A180" s="144" t="s">
        <v>906</v>
      </c>
      <c r="B180" s="144" t="s">
        <v>916</v>
      </c>
      <c r="C180" s="145">
        <v>44721</v>
      </c>
      <c r="D180" s="144">
        <v>10428</v>
      </c>
      <c r="E180" s="143">
        <v>192</v>
      </c>
    </row>
    <row r="181" spans="1:5" ht="15.6" x14ac:dyDescent="0.3">
      <c r="A181" s="144" t="s">
        <v>909</v>
      </c>
      <c r="B181" s="144" t="s">
        <v>910</v>
      </c>
      <c r="C181" s="145">
        <v>44723</v>
      </c>
      <c r="D181" s="144">
        <v>10426</v>
      </c>
      <c r="E181" s="143">
        <v>338.2</v>
      </c>
    </row>
    <row r="182" spans="1:5" ht="15.6" x14ac:dyDescent="0.3">
      <c r="A182" s="144" t="s">
        <v>909</v>
      </c>
      <c r="B182" s="144" t="s">
        <v>911</v>
      </c>
      <c r="C182" s="145">
        <v>44724</v>
      </c>
      <c r="D182" s="144">
        <v>10429</v>
      </c>
      <c r="E182" s="143">
        <v>1441.37</v>
      </c>
    </row>
    <row r="183" spans="1:5" ht="15.6" x14ac:dyDescent="0.3">
      <c r="A183" s="144" t="s">
        <v>909</v>
      </c>
      <c r="B183" s="144" t="s">
        <v>910</v>
      </c>
      <c r="C183" s="145">
        <v>44724</v>
      </c>
      <c r="D183" s="144">
        <v>10431</v>
      </c>
      <c r="E183" s="143">
        <v>1892.25</v>
      </c>
    </row>
    <row r="184" spans="1:5" ht="15.6" x14ac:dyDescent="0.3">
      <c r="A184" s="144" t="s">
        <v>909</v>
      </c>
      <c r="B184" s="144" t="s">
        <v>911</v>
      </c>
      <c r="C184" s="145">
        <v>44724</v>
      </c>
      <c r="D184" s="144">
        <v>10432</v>
      </c>
      <c r="E184" s="143">
        <v>485</v>
      </c>
    </row>
    <row r="185" spans="1:5" ht="15.6" x14ac:dyDescent="0.3">
      <c r="A185" s="144" t="s">
        <v>909</v>
      </c>
      <c r="B185" s="144" t="s">
        <v>914</v>
      </c>
      <c r="C185" s="145">
        <v>44724</v>
      </c>
      <c r="D185" s="144">
        <v>10435</v>
      </c>
      <c r="E185" s="143">
        <v>631.6</v>
      </c>
    </row>
    <row r="186" spans="1:5" ht="15.6" x14ac:dyDescent="0.3">
      <c r="A186" s="144" t="s">
        <v>906</v>
      </c>
      <c r="B186" s="144" t="s">
        <v>908</v>
      </c>
      <c r="C186" s="145">
        <v>44727</v>
      </c>
      <c r="D186" s="144">
        <v>10439</v>
      </c>
      <c r="E186" s="143">
        <v>1078</v>
      </c>
    </row>
    <row r="187" spans="1:5" ht="15.6" x14ac:dyDescent="0.3">
      <c r="A187" s="144" t="s">
        <v>909</v>
      </c>
      <c r="B187" s="144" t="s">
        <v>911</v>
      </c>
      <c r="C187" s="145">
        <v>44728</v>
      </c>
      <c r="D187" s="144">
        <v>10436</v>
      </c>
      <c r="E187" s="143">
        <v>1994.52</v>
      </c>
    </row>
    <row r="188" spans="1:5" ht="15.6" x14ac:dyDescent="0.3">
      <c r="A188" s="144" t="s">
        <v>909</v>
      </c>
      <c r="B188" s="144" t="s">
        <v>914</v>
      </c>
      <c r="C188" s="145">
        <v>44729</v>
      </c>
      <c r="D188" s="144">
        <v>10437</v>
      </c>
      <c r="E188" s="143">
        <v>393</v>
      </c>
    </row>
    <row r="189" spans="1:5" ht="15.6" x14ac:dyDescent="0.3">
      <c r="A189" s="144" t="s">
        <v>909</v>
      </c>
      <c r="B189" s="144" t="s">
        <v>911</v>
      </c>
      <c r="C189" s="145">
        <v>44730</v>
      </c>
      <c r="D189" s="144">
        <v>10434</v>
      </c>
      <c r="E189" s="143">
        <v>321.12</v>
      </c>
    </row>
    <row r="190" spans="1:5" ht="15.6" x14ac:dyDescent="0.3">
      <c r="A190" s="144" t="s">
        <v>906</v>
      </c>
      <c r="B190" s="144" t="s">
        <v>908</v>
      </c>
      <c r="C190" s="145">
        <v>44731</v>
      </c>
      <c r="D190" s="144">
        <v>10425</v>
      </c>
      <c r="E190" s="143">
        <v>360</v>
      </c>
    </row>
    <row r="191" spans="1:5" ht="15.6" x14ac:dyDescent="0.3">
      <c r="A191" s="144" t="s">
        <v>909</v>
      </c>
      <c r="B191" s="144" t="s">
        <v>911</v>
      </c>
      <c r="C191" s="145">
        <v>44731</v>
      </c>
      <c r="D191" s="144">
        <v>10438</v>
      </c>
      <c r="E191" s="143">
        <v>454</v>
      </c>
    </row>
    <row r="192" spans="1:5" ht="15.6" x14ac:dyDescent="0.3">
      <c r="A192" s="144" t="s">
        <v>909</v>
      </c>
      <c r="B192" s="144" t="s">
        <v>914</v>
      </c>
      <c r="C192" s="145">
        <v>44731</v>
      </c>
      <c r="D192" s="144">
        <v>10443</v>
      </c>
      <c r="E192" s="143">
        <v>517.44000000000005</v>
      </c>
    </row>
    <row r="193" spans="1:5" ht="15.6" x14ac:dyDescent="0.3">
      <c r="A193" s="144" t="s">
        <v>909</v>
      </c>
      <c r="B193" s="144" t="s">
        <v>911</v>
      </c>
      <c r="C193" s="145">
        <v>44735</v>
      </c>
      <c r="D193" s="144">
        <v>10442</v>
      </c>
      <c r="E193" s="143">
        <v>1792</v>
      </c>
    </row>
    <row r="194" spans="1:5" ht="15.6" x14ac:dyDescent="0.3">
      <c r="A194" s="144" t="s">
        <v>906</v>
      </c>
      <c r="B194" s="144" t="s">
        <v>908</v>
      </c>
      <c r="C194" s="145">
        <v>44736</v>
      </c>
      <c r="D194" s="144">
        <v>10446</v>
      </c>
      <c r="E194" s="143">
        <v>246.24</v>
      </c>
    </row>
    <row r="195" spans="1:5" ht="15.6" x14ac:dyDescent="0.3">
      <c r="A195" s="144" t="s">
        <v>909</v>
      </c>
      <c r="B195" s="144" t="s">
        <v>911</v>
      </c>
      <c r="C195" s="145">
        <v>44737</v>
      </c>
      <c r="D195" s="144">
        <v>10445</v>
      </c>
      <c r="E195" s="143">
        <v>174.9</v>
      </c>
    </row>
    <row r="196" spans="1:5" ht="15.6" x14ac:dyDescent="0.3">
      <c r="A196" s="144" t="s">
        <v>909</v>
      </c>
      <c r="B196" s="144" t="s">
        <v>911</v>
      </c>
      <c r="C196" s="145">
        <v>44738</v>
      </c>
      <c r="D196" s="144">
        <v>10444</v>
      </c>
      <c r="E196" s="143">
        <v>1031.7</v>
      </c>
    </row>
    <row r="197" spans="1:5" ht="15.6" x14ac:dyDescent="0.3">
      <c r="A197" s="144" t="s">
        <v>906</v>
      </c>
      <c r="B197" s="144" t="s">
        <v>908</v>
      </c>
      <c r="C197" s="145">
        <v>44741</v>
      </c>
      <c r="D197" s="144">
        <v>10423</v>
      </c>
      <c r="E197" s="143">
        <v>1020</v>
      </c>
    </row>
    <row r="198" spans="1:5" ht="15.6" x14ac:dyDescent="0.3">
      <c r="A198" s="144" t="s">
        <v>909</v>
      </c>
      <c r="B198" s="144" t="s">
        <v>910</v>
      </c>
      <c r="C198" s="145">
        <v>44741</v>
      </c>
      <c r="D198" s="144">
        <v>10448</v>
      </c>
      <c r="E198" s="143">
        <v>443.4</v>
      </c>
    </row>
    <row r="199" spans="1:5" ht="15.6" x14ac:dyDescent="0.3">
      <c r="A199" s="144" t="s">
        <v>909</v>
      </c>
      <c r="B199" s="144" t="s">
        <v>910</v>
      </c>
      <c r="C199" s="145">
        <v>44742</v>
      </c>
      <c r="D199" s="144">
        <v>10454</v>
      </c>
      <c r="E199" s="143">
        <v>331.2</v>
      </c>
    </row>
    <row r="200" spans="1:5" ht="15.6" x14ac:dyDescent="0.3">
      <c r="A200" s="144" t="s">
        <v>909</v>
      </c>
      <c r="B200" s="144" t="s">
        <v>914</v>
      </c>
      <c r="C200" s="145">
        <v>44743</v>
      </c>
      <c r="D200" s="144">
        <v>10452</v>
      </c>
      <c r="E200" s="143">
        <v>2018.5</v>
      </c>
    </row>
    <row r="201" spans="1:5" ht="15.6" x14ac:dyDescent="0.3">
      <c r="A201" s="144" t="s">
        <v>909</v>
      </c>
      <c r="B201" s="144" t="s">
        <v>913</v>
      </c>
      <c r="C201" s="145">
        <v>44743</v>
      </c>
      <c r="D201" s="144">
        <v>10453</v>
      </c>
      <c r="E201" s="143">
        <v>407.7</v>
      </c>
    </row>
    <row r="202" spans="1:5" ht="15.6" x14ac:dyDescent="0.3">
      <c r="A202" s="144" t="s">
        <v>909</v>
      </c>
      <c r="B202" s="144" t="s">
        <v>911</v>
      </c>
      <c r="C202" s="145">
        <v>44744</v>
      </c>
      <c r="D202" s="144">
        <v>10449</v>
      </c>
      <c r="E202" s="143">
        <v>1838.2</v>
      </c>
    </row>
    <row r="203" spans="1:5" ht="15.6" x14ac:dyDescent="0.3">
      <c r="A203" s="144" t="s">
        <v>909</v>
      </c>
      <c r="B203" s="144" t="s">
        <v>910</v>
      </c>
      <c r="C203" s="145">
        <v>44745</v>
      </c>
      <c r="D203" s="144">
        <v>10440</v>
      </c>
      <c r="E203" s="143">
        <v>4924.13</v>
      </c>
    </row>
    <row r="204" spans="1:5" ht="15.6" x14ac:dyDescent="0.3">
      <c r="A204" s="144" t="s">
        <v>909</v>
      </c>
      <c r="B204" s="144" t="s">
        <v>914</v>
      </c>
      <c r="C204" s="145">
        <v>44745</v>
      </c>
      <c r="D204" s="144">
        <v>10456</v>
      </c>
      <c r="E204" s="143">
        <v>557.6</v>
      </c>
    </row>
    <row r="205" spans="1:5" ht="15.6" x14ac:dyDescent="0.3">
      <c r="A205" s="144" t="s">
        <v>909</v>
      </c>
      <c r="B205" s="144" t="s">
        <v>910</v>
      </c>
      <c r="C205" s="145">
        <v>44745</v>
      </c>
      <c r="D205" s="144">
        <v>10459</v>
      </c>
      <c r="E205" s="143">
        <v>1659.2</v>
      </c>
    </row>
    <row r="206" spans="1:5" ht="15.6" x14ac:dyDescent="0.3">
      <c r="A206" s="144" t="s">
        <v>909</v>
      </c>
      <c r="B206" s="144" t="s">
        <v>910</v>
      </c>
      <c r="C206" s="145">
        <v>44749</v>
      </c>
      <c r="D206" s="144">
        <v>10427</v>
      </c>
      <c r="E206" s="143">
        <v>651</v>
      </c>
    </row>
    <row r="207" spans="1:5" ht="15.6" x14ac:dyDescent="0.3">
      <c r="A207" s="144" t="s">
        <v>909</v>
      </c>
      <c r="B207" s="144" t="s">
        <v>914</v>
      </c>
      <c r="C207" s="145">
        <v>44749</v>
      </c>
      <c r="D207" s="144">
        <v>10455</v>
      </c>
      <c r="E207" s="143">
        <v>2684</v>
      </c>
    </row>
    <row r="208" spans="1:5" ht="15.6" x14ac:dyDescent="0.3">
      <c r="A208" s="144" t="s">
        <v>909</v>
      </c>
      <c r="B208" s="144" t="s">
        <v>915</v>
      </c>
      <c r="C208" s="145">
        <v>44749</v>
      </c>
      <c r="D208" s="144">
        <v>10457</v>
      </c>
      <c r="E208" s="143">
        <v>1584</v>
      </c>
    </row>
    <row r="209" spans="1:5" ht="15.6" x14ac:dyDescent="0.3">
      <c r="A209" s="144" t="s">
        <v>909</v>
      </c>
      <c r="B209" s="144" t="s">
        <v>914</v>
      </c>
      <c r="C209" s="145">
        <v>44749</v>
      </c>
      <c r="D209" s="144">
        <v>10460</v>
      </c>
      <c r="E209" s="143">
        <v>176.1</v>
      </c>
    </row>
    <row r="210" spans="1:5" ht="15.6" x14ac:dyDescent="0.3">
      <c r="A210" s="144" t="s">
        <v>909</v>
      </c>
      <c r="B210" s="144" t="s">
        <v>911</v>
      </c>
      <c r="C210" s="145">
        <v>44750</v>
      </c>
      <c r="D210" s="144">
        <v>10433</v>
      </c>
      <c r="E210" s="143">
        <v>851.2</v>
      </c>
    </row>
    <row r="211" spans="1:5" ht="15.6" x14ac:dyDescent="0.3">
      <c r="A211" s="144" t="s">
        <v>906</v>
      </c>
      <c r="B211" s="144" t="s">
        <v>916</v>
      </c>
      <c r="C211" s="145">
        <v>44750</v>
      </c>
      <c r="D211" s="144">
        <v>10458</v>
      </c>
      <c r="E211" s="143">
        <v>3891</v>
      </c>
    </row>
    <row r="212" spans="1:5" ht="15.6" x14ac:dyDescent="0.3">
      <c r="A212" s="144" t="s">
        <v>909</v>
      </c>
      <c r="B212" s="144" t="s">
        <v>913</v>
      </c>
      <c r="C212" s="145">
        <v>44751</v>
      </c>
      <c r="D212" s="144">
        <v>10461</v>
      </c>
      <c r="E212" s="143">
        <v>1538.7</v>
      </c>
    </row>
    <row r="213" spans="1:5" ht="15.6" x14ac:dyDescent="0.3">
      <c r="A213" s="144" t="s">
        <v>906</v>
      </c>
      <c r="B213" s="144" t="s">
        <v>907</v>
      </c>
      <c r="C213" s="145">
        <v>44752</v>
      </c>
      <c r="D213" s="144">
        <v>10463</v>
      </c>
      <c r="E213" s="143">
        <v>713.3</v>
      </c>
    </row>
    <row r="214" spans="1:5" ht="15.6" x14ac:dyDescent="0.3">
      <c r="A214" s="144" t="s">
        <v>909</v>
      </c>
      <c r="B214" s="144" t="s">
        <v>910</v>
      </c>
      <c r="C214" s="145">
        <v>44753</v>
      </c>
      <c r="D214" s="144">
        <v>10447</v>
      </c>
      <c r="E214" s="143">
        <v>914.4</v>
      </c>
    </row>
    <row r="215" spans="1:5" ht="15.6" x14ac:dyDescent="0.3">
      <c r="A215" s="144" t="s">
        <v>909</v>
      </c>
      <c r="B215" s="144" t="s">
        <v>914</v>
      </c>
      <c r="C215" s="145">
        <v>44757</v>
      </c>
      <c r="D215" s="144">
        <v>10450</v>
      </c>
      <c r="E215" s="143">
        <v>425.12</v>
      </c>
    </row>
    <row r="216" spans="1:5" ht="15.6" x14ac:dyDescent="0.3">
      <c r="A216" s="144" t="s">
        <v>909</v>
      </c>
      <c r="B216" s="144" t="s">
        <v>914</v>
      </c>
      <c r="C216" s="145">
        <v>44757</v>
      </c>
      <c r="D216" s="144">
        <v>10467</v>
      </c>
      <c r="E216" s="143">
        <v>235.2</v>
      </c>
    </row>
    <row r="217" spans="1:5" ht="15.6" x14ac:dyDescent="0.3">
      <c r="A217" s="144" t="s">
        <v>909</v>
      </c>
      <c r="B217" s="144" t="s">
        <v>910</v>
      </c>
      <c r="C217" s="145">
        <v>44758</v>
      </c>
      <c r="D217" s="144">
        <v>10451</v>
      </c>
      <c r="E217" s="143">
        <v>3849.66</v>
      </c>
    </row>
    <row r="218" spans="1:5" ht="15.6" x14ac:dyDescent="0.3">
      <c r="A218" s="144" t="s">
        <v>909</v>
      </c>
      <c r="B218" s="144" t="s">
        <v>911</v>
      </c>
      <c r="C218" s="145">
        <v>44758</v>
      </c>
      <c r="D218" s="144">
        <v>10468</v>
      </c>
      <c r="E218" s="143">
        <v>717.6</v>
      </c>
    </row>
    <row r="219" spans="1:5" ht="15.6" x14ac:dyDescent="0.3">
      <c r="A219" s="144" t="s">
        <v>909</v>
      </c>
      <c r="B219" s="144" t="s">
        <v>910</v>
      </c>
      <c r="C219" s="145">
        <v>44759</v>
      </c>
      <c r="D219" s="144">
        <v>10466</v>
      </c>
      <c r="E219" s="143">
        <v>216</v>
      </c>
    </row>
    <row r="220" spans="1:5" ht="15.6" x14ac:dyDescent="0.3">
      <c r="A220" s="144" t="s">
        <v>909</v>
      </c>
      <c r="B220" s="144" t="s">
        <v>911</v>
      </c>
      <c r="C220" s="145">
        <v>44760</v>
      </c>
      <c r="D220" s="144">
        <v>10441</v>
      </c>
      <c r="E220" s="143">
        <v>1755</v>
      </c>
    </row>
    <row r="221" spans="1:5" ht="15.6" x14ac:dyDescent="0.3">
      <c r="A221" s="144" t="s">
        <v>909</v>
      </c>
      <c r="B221" s="144" t="s">
        <v>910</v>
      </c>
      <c r="C221" s="145">
        <v>44760</v>
      </c>
      <c r="D221" s="144">
        <v>10464</v>
      </c>
      <c r="E221" s="143">
        <v>1609.28</v>
      </c>
    </row>
    <row r="222" spans="1:5" ht="15.6" x14ac:dyDescent="0.3">
      <c r="A222" s="144" t="s">
        <v>909</v>
      </c>
      <c r="B222" s="144" t="s">
        <v>913</v>
      </c>
      <c r="C222" s="145">
        <v>44760</v>
      </c>
      <c r="D222" s="144">
        <v>10465</v>
      </c>
      <c r="E222" s="143">
        <v>2518</v>
      </c>
    </row>
    <row r="223" spans="1:5" ht="15.6" x14ac:dyDescent="0.3">
      <c r="A223" s="144" t="s">
        <v>909</v>
      </c>
      <c r="B223" s="144" t="s">
        <v>913</v>
      </c>
      <c r="C223" s="145">
        <v>44760</v>
      </c>
      <c r="D223" s="144">
        <v>10469</v>
      </c>
      <c r="E223" s="143">
        <v>956.67</v>
      </c>
    </row>
    <row r="224" spans="1:5" ht="15.6" x14ac:dyDescent="0.3">
      <c r="A224" s="144" t="s">
        <v>909</v>
      </c>
      <c r="B224" s="144" t="s">
        <v>910</v>
      </c>
      <c r="C224" s="145">
        <v>44760</v>
      </c>
      <c r="D224" s="144">
        <v>10470</v>
      </c>
      <c r="E224" s="143">
        <v>1820.8</v>
      </c>
    </row>
    <row r="225" spans="1:5" ht="15.6" x14ac:dyDescent="0.3">
      <c r="A225" s="144" t="s">
        <v>909</v>
      </c>
      <c r="B225" s="144" t="s">
        <v>915</v>
      </c>
      <c r="C225" s="145">
        <v>44764</v>
      </c>
      <c r="D225" s="144">
        <v>10462</v>
      </c>
      <c r="E225" s="143">
        <v>156</v>
      </c>
    </row>
    <row r="226" spans="1:5" ht="15.6" x14ac:dyDescent="0.3">
      <c r="A226" s="144" t="s">
        <v>909</v>
      </c>
      <c r="B226" s="144" t="s">
        <v>915</v>
      </c>
      <c r="C226" s="145">
        <v>44764</v>
      </c>
      <c r="D226" s="144">
        <v>10471</v>
      </c>
      <c r="E226" s="143">
        <v>1328</v>
      </c>
    </row>
    <row r="227" spans="1:5" ht="15.6" x14ac:dyDescent="0.3">
      <c r="A227" s="144" t="s">
        <v>909</v>
      </c>
      <c r="B227" s="144" t="s">
        <v>914</v>
      </c>
      <c r="C227" s="145">
        <v>44765</v>
      </c>
      <c r="D227" s="144">
        <v>10472</v>
      </c>
      <c r="E227" s="143">
        <v>1036.8</v>
      </c>
    </row>
    <row r="228" spans="1:5" ht="15.6" x14ac:dyDescent="0.3">
      <c r="A228" s="144" t="s">
        <v>909</v>
      </c>
      <c r="B228" s="144" t="s">
        <v>913</v>
      </c>
      <c r="C228" s="145">
        <v>44767</v>
      </c>
      <c r="D228" s="144">
        <v>10473</v>
      </c>
      <c r="E228" s="143">
        <v>230.4</v>
      </c>
    </row>
    <row r="229" spans="1:5" ht="15.6" x14ac:dyDescent="0.3">
      <c r="A229" s="144" t="s">
        <v>906</v>
      </c>
      <c r="B229" s="144" t="s">
        <v>907</v>
      </c>
      <c r="C229" s="145">
        <v>44767</v>
      </c>
      <c r="D229" s="144">
        <v>10474</v>
      </c>
      <c r="E229" s="143">
        <v>1249.0999999999999</v>
      </c>
    </row>
    <row r="230" spans="1:5" ht="15.6" x14ac:dyDescent="0.3">
      <c r="A230" s="144" t="s">
        <v>909</v>
      </c>
      <c r="B230" s="144" t="s">
        <v>911</v>
      </c>
      <c r="C230" s="145">
        <v>44767</v>
      </c>
      <c r="D230" s="144">
        <v>10479</v>
      </c>
      <c r="E230" s="143">
        <v>10495.6</v>
      </c>
    </row>
    <row r="231" spans="1:5" ht="15.6" x14ac:dyDescent="0.3">
      <c r="A231" s="144" t="s">
        <v>909</v>
      </c>
      <c r="B231" s="144" t="s">
        <v>914</v>
      </c>
      <c r="C231" s="145">
        <v>44770</v>
      </c>
      <c r="D231" s="144">
        <v>10476</v>
      </c>
      <c r="E231" s="143">
        <v>180.48</v>
      </c>
    </row>
    <row r="232" spans="1:5" ht="15.6" x14ac:dyDescent="0.3">
      <c r="A232" s="144" t="s">
        <v>906</v>
      </c>
      <c r="B232" s="144" t="s">
        <v>908</v>
      </c>
      <c r="C232" s="145">
        <v>44770</v>
      </c>
      <c r="D232" s="144">
        <v>10480</v>
      </c>
      <c r="E232" s="143">
        <v>756</v>
      </c>
    </row>
    <row r="233" spans="1:5" ht="15.6" x14ac:dyDescent="0.3">
      <c r="A233" s="144" t="s">
        <v>906</v>
      </c>
      <c r="B233" s="144" t="s">
        <v>907</v>
      </c>
      <c r="C233" s="145">
        <v>44771</v>
      </c>
      <c r="D233" s="144">
        <v>10477</v>
      </c>
      <c r="E233" s="143">
        <v>558</v>
      </c>
    </row>
    <row r="234" spans="1:5" ht="15.6" x14ac:dyDescent="0.3">
      <c r="A234" s="144" t="s">
        <v>909</v>
      </c>
      <c r="B234" s="144" t="s">
        <v>914</v>
      </c>
      <c r="C234" s="145">
        <v>44771</v>
      </c>
      <c r="D234" s="144">
        <v>10481</v>
      </c>
      <c r="E234" s="143">
        <v>1472</v>
      </c>
    </row>
    <row r="235" spans="1:5" ht="15.6" x14ac:dyDescent="0.3">
      <c r="A235" s="144" t="s">
        <v>909</v>
      </c>
      <c r="B235" s="144" t="s">
        <v>915</v>
      </c>
      <c r="C235" s="145">
        <v>44772</v>
      </c>
      <c r="D235" s="144">
        <v>10478</v>
      </c>
      <c r="E235" s="143">
        <v>471.2</v>
      </c>
    </row>
    <row r="236" spans="1:5" ht="15.6" x14ac:dyDescent="0.3">
      <c r="A236" s="144" t="s">
        <v>909</v>
      </c>
      <c r="B236" s="144" t="s">
        <v>915</v>
      </c>
      <c r="C236" s="145">
        <v>44774</v>
      </c>
      <c r="D236" s="144">
        <v>10487</v>
      </c>
      <c r="E236" s="143">
        <v>889.7</v>
      </c>
    </row>
    <row r="237" spans="1:5" ht="15.6" x14ac:dyDescent="0.3">
      <c r="A237" s="144" t="s">
        <v>909</v>
      </c>
      <c r="B237" s="144" t="s">
        <v>910</v>
      </c>
      <c r="C237" s="145">
        <v>44777</v>
      </c>
      <c r="D237" s="144">
        <v>10485</v>
      </c>
      <c r="E237" s="143">
        <v>1584</v>
      </c>
    </row>
    <row r="238" spans="1:5" ht="15.6" x14ac:dyDescent="0.3">
      <c r="A238" s="144" t="s">
        <v>909</v>
      </c>
      <c r="B238" s="144" t="s">
        <v>911</v>
      </c>
      <c r="C238" s="145">
        <v>44778</v>
      </c>
      <c r="D238" s="144">
        <v>10484</v>
      </c>
      <c r="E238" s="143">
        <v>386.2</v>
      </c>
    </row>
    <row r="239" spans="1:5" ht="15.6" x14ac:dyDescent="0.3">
      <c r="A239" s="144" t="s">
        <v>909</v>
      </c>
      <c r="B239" s="144" t="s">
        <v>913</v>
      </c>
      <c r="C239" s="145">
        <v>44779</v>
      </c>
      <c r="D239" s="144">
        <v>10486</v>
      </c>
      <c r="E239" s="143">
        <v>1272</v>
      </c>
    </row>
    <row r="240" spans="1:5" ht="15.6" x14ac:dyDescent="0.3">
      <c r="A240" s="144" t="s">
        <v>909</v>
      </c>
      <c r="B240" s="144" t="s">
        <v>914</v>
      </c>
      <c r="C240" s="145">
        <v>44779</v>
      </c>
      <c r="D240" s="144">
        <v>10488</v>
      </c>
      <c r="E240" s="143">
        <v>1512</v>
      </c>
    </row>
    <row r="241" spans="1:5" ht="15.6" x14ac:dyDescent="0.3">
      <c r="A241" s="144" t="s">
        <v>906</v>
      </c>
      <c r="B241" s="144" t="s">
        <v>916</v>
      </c>
      <c r="C241" s="145">
        <v>44780</v>
      </c>
      <c r="D241" s="144">
        <v>10490</v>
      </c>
      <c r="E241" s="143">
        <v>3163.2</v>
      </c>
    </row>
    <row r="242" spans="1:5" ht="15.6" x14ac:dyDescent="0.3">
      <c r="A242" s="144" t="s">
        <v>906</v>
      </c>
      <c r="B242" s="144" t="s">
        <v>912</v>
      </c>
      <c r="C242" s="145">
        <v>44781</v>
      </c>
      <c r="D242" s="144">
        <v>10475</v>
      </c>
      <c r="E242" s="143">
        <v>1505.18</v>
      </c>
    </row>
    <row r="243" spans="1:5" ht="15.6" x14ac:dyDescent="0.3">
      <c r="A243" s="144" t="s">
        <v>906</v>
      </c>
      <c r="B243" s="144" t="s">
        <v>916</v>
      </c>
      <c r="C243" s="145">
        <v>44784</v>
      </c>
      <c r="D243" s="144">
        <v>10496</v>
      </c>
      <c r="E243" s="143">
        <v>190</v>
      </c>
    </row>
    <row r="244" spans="1:5" ht="15.6" x14ac:dyDescent="0.3">
      <c r="A244" s="144" t="s">
        <v>906</v>
      </c>
      <c r="B244" s="144" t="s">
        <v>916</v>
      </c>
      <c r="C244" s="145">
        <v>44784</v>
      </c>
      <c r="D244" s="144">
        <v>10497</v>
      </c>
      <c r="E244" s="143">
        <v>1380.6</v>
      </c>
    </row>
    <row r="245" spans="1:5" ht="15.6" x14ac:dyDescent="0.3">
      <c r="A245" s="144" t="s">
        <v>909</v>
      </c>
      <c r="B245" s="144" t="s">
        <v>914</v>
      </c>
      <c r="C245" s="145">
        <v>44785</v>
      </c>
      <c r="D245" s="144">
        <v>10491</v>
      </c>
      <c r="E245" s="143">
        <v>259.5</v>
      </c>
    </row>
    <row r="246" spans="1:5" ht="15.6" x14ac:dyDescent="0.3">
      <c r="A246" s="144" t="s">
        <v>906</v>
      </c>
      <c r="B246" s="144" t="s">
        <v>908</v>
      </c>
      <c r="C246" s="145">
        <v>44786</v>
      </c>
      <c r="D246" s="144">
        <v>10489</v>
      </c>
      <c r="E246" s="143">
        <v>439.2</v>
      </c>
    </row>
    <row r="247" spans="1:5" ht="15.6" x14ac:dyDescent="0.3">
      <c r="A247" s="144" t="s">
        <v>909</v>
      </c>
      <c r="B247" s="144" t="s">
        <v>910</v>
      </c>
      <c r="C247" s="145">
        <v>44786</v>
      </c>
      <c r="D247" s="144">
        <v>10494</v>
      </c>
      <c r="E247" s="143">
        <v>912</v>
      </c>
    </row>
    <row r="248" spans="1:5" ht="15.6" x14ac:dyDescent="0.3">
      <c r="A248" s="144" t="s">
        <v>909</v>
      </c>
      <c r="B248" s="144" t="s">
        <v>913</v>
      </c>
      <c r="C248" s="145">
        <v>44787</v>
      </c>
      <c r="D248" s="144">
        <v>10482</v>
      </c>
      <c r="E248" s="143">
        <v>147</v>
      </c>
    </row>
    <row r="249" spans="1:5" ht="15.6" x14ac:dyDescent="0.3">
      <c r="A249" s="144" t="s">
        <v>909</v>
      </c>
      <c r="B249" s="144" t="s">
        <v>910</v>
      </c>
      <c r="C249" s="145">
        <v>44787</v>
      </c>
      <c r="D249" s="144">
        <v>10493</v>
      </c>
      <c r="E249" s="143">
        <v>608.4</v>
      </c>
    </row>
    <row r="250" spans="1:5" ht="15.6" x14ac:dyDescent="0.3">
      <c r="A250" s="144" t="s">
        <v>909</v>
      </c>
      <c r="B250" s="144" t="s">
        <v>911</v>
      </c>
      <c r="C250" s="145">
        <v>44788</v>
      </c>
      <c r="D250" s="144">
        <v>10492</v>
      </c>
      <c r="E250" s="143">
        <v>851.2</v>
      </c>
    </row>
    <row r="251" spans="1:5" ht="15.6" x14ac:dyDescent="0.3">
      <c r="A251" s="144" t="s">
        <v>909</v>
      </c>
      <c r="B251" s="144" t="s">
        <v>911</v>
      </c>
      <c r="C251" s="145">
        <v>44788</v>
      </c>
      <c r="D251" s="144">
        <v>10495</v>
      </c>
      <c r="E251" s="143">
        <v>278</v>
      </c>
    </row>
    <row r="252" spans="1:5" ht="15.6" x14ac:dyDescent="0.3">
      <c r="A252" s="144" t="s">
        <v>909</v>
      </c>
      <c r="B252" s="144" t="s">
        <v>914</v>
      </c>
      <c r="C252" s="145">
        <v>44788</v>
      </c>
      <c r="D252" s="144">
        <v>10498</v>
      </c>
      <c r="E252" s="143">
        <v>575</v>
      </c>
    </row>
    <row r="253" spans="1:5" ht="15.6" x14ac:dyDescent="0.3">
      <c r="A253" s="144" t="s">
        <v>909</v>
      </c>
      <c r="B253" s="144" t="s">
        <v>910</v>
      </c>
      <c r="C253" s="145">
        <v>44793</v>
      </c>
      <c r="D253" s="144">
        <v>10499</v>
      </c>
      <c r="E253" s="143">
        <v>1412</v>
      </c>
    </row>
    <row r="254" spans="1:5" ht="15.6" x14ac:dyDescent="0.3">
      <c r="A254" s="144" t="s">
        <v>906</v>
      </c>
      <c r="B254" s="144" t="s">
        <v>912</v>
      </c>
      <c r="C254" s="145">
        <v>44793</v>
      </c>
      <c r="D254" s="144">
        <v>10501</v>
      </c>
      <c r="E254" s="143">
        <v>149</v>
      </c>
    </row>
    <row r="255" spans="1:5" ht="15.6" x14ac:dyDescent="0.3">
      <c r="A255" s="144" t="s">
        <v>906</v>
      </c>
      <c r="B255" s="144" t="s">
        <v>908</v>
      </c>
      <c r="C255" s="145">
        <v>44793</v>
      </c>
      <c r="D255" s="144">
        <v>10503</v>
      </c>
      <c r="E255" s="143">
        <v>2048.5</v>
      </c>
    </row>
    <row r="256" spans="1:5" ht="15.6" x14ac:dyDescent="0.3">
      <c r="A256" s="144" t="s">
        <v>906</v>
      </c>
      <c r="B256" s="144" t="s">
        <v>908</v>
      </c>
      <c r="C256" s="145">
        <v>44794</v>
      </c>
      <c r="D256" s="144">
        <v>10500</v>
      </c>
      <c r="E256" s="143">
        <v>523.26</v>
      </c>
    </row>
    <row r="257" spans="1:5" ht="15.6" x14ac:dyDescent="0.3">
      <c r="A257" s="144" t="s">
        <v>909</v>
      </c>
      <c r="B257" s="144" t="s">
        <v>910</v>
      </c>
      <c r="C257" s="145">
        <v>44795</v>
      </c>
      <c r="D257" s="144">
        <v>10504</v>
      </c>
      <c r="E257" s="143">
        <v>1388.5</v>
      </c>
    </row>
    <row r="258" spans="1:5" ht="15.6" x14ac:dyDescent="0.3">
      <c r="A258" s="144" t="s">
        <v>909</v>
      </c>
      <c r="B258" s="144" t="s">
        <v>911</v>
      </c>
      <c r="C258" s="145">
        <v>44798</v>
      </c>
      <c r="D258" s="144">
        <v>10505</v>
      </c>
      <c r="E258" s="143">
        <v>147.9</v>
      </c>
    </row>
    <row r="259" spans="1:5" ht="15.6" x14ac:dyDescent="0.3">
      <c r="A259" s="144" t="s">
        <v>909</v>
      </c>
      <c r="B259" s="144" t="s">
        <v>910</v>
      </c>
      <c r="C259" s="145">
        <v>44798</v>
      </c>
      <c r="D259" s="144">
        <v>10511</v>
      </c>
      <c r="E259" s="143">
        <v>2550</v>
      </c>
    </row>
    <row r="260" spans="1:5" ht="15.6" x14ac:dyDescent="0.3">
      <c r="A260" s="144" t="s">
        <v>906</v>
      </c>
      <c r="B260" s="144" t="s">
        <v>916</v>
      </c>
      <c r="C260" s="145">
        <v>44799</v>
      </c>
      <c r="D260" s="144">
        <v>10507</v>
      </c>
      <c r="E260" s="143">
        <v>749.06</v>
      </c>
    </row>
    <row r="261" spans="1:5" ht="15.6" x14ac:dyDescent="0.3">
      <c r="A261" s="144" t="s">
        <v>906</v>
      </c>
      <c r="B261" s="144" t="s">
        <v>916</v>
      </c>
      <c r="C261" s="145">
        <v>44801</v>
      </c>
      <c r="D261" s="144">
        <v>10512</v>
      </c>
      <c r="E261" s="143">
        <v>525.29999999999995</v>
      </c>
    </row>
    <row r="262" spans="1:5" ht="15.6" x14ac:dyDescent="0.3">
      <c r="A262" s="144" t="s">
        <v>906</v>
      </c>
      <c r="B262" s="144" t="s">
        <v>916</v>
      </c>
      <c r="C262" s="145">
        <v>44802</v>
      </c>
      <c r="D262" s="144">
        <v>10483</v>
      </c>
      <c r="E262" s="143">
        <v>668.8</v>
      </c>
    </row>
    <row r="263" spans="1:5" ht="15.6" x14ac:dyDescent="0.3">
      <c r="A263" s="144" t="s">
        <v>906</v>
      </c>
      <c r="B263" s="144" t="s">
        <v>908</v>
      </c>
      <c r="C263" s="145">
        <v>44805</v>
      </c>
      <c r="D263" s="144">
        <v>10510</v>
      </c>
      <c r="E263" s="143">
        <v>4707.54</v>
      </c>
    </row>
    <row r="264" spans="1:5" ht="15.6" x14ac:dyDescent="0.3">
      <c r="A264" s="144" t="s">
        <v>906</v>
      </c>
      <c r="B264" s="144" t="s">
        <v>916</v>
      </c>
      <c r="C264" s="145">
        <v>44805</v>
      </c>
      <c r="D264" s="144">
        <v>10513</v>
      </c>
      <c r="E264" s="143">
        <v>1942</v>
      </c>
    </row>
    <row r="265" spans="1:5" ht="15.6" x14ac:dyDescent="0.3">
      <c r="A265" s="144" t="s">
        <v>909</v>
      </c>
      <c r="B265" s="144" t="s">
        <v>915</v>
      </c>
      <c r="C265" s="145">
        <v>44806</v>
      </c>
      <c r="D265" s="144">
        <v>10502</v>
      </c>
      <c r="E265" s="143">
        <v>816.3</v>
      </c>
    </row>
    <row r="266" spans="1:5" ht="15.6" x14ac:dyDescent="0.3">
      <c r="A266" s="144" t="s">
        <v>909</v>
      </c>
      <c r="B266" s="144" t="s">
        <v>910</v>
      </c>
      <c r="C266" s="145">
        <v>44806</v>
      </c>
      <c r="D266" s="144">
        <v>10509</v>
      </c>
      <c r="E266" s="143">
        <v>136.80000000000001</v>
      </c>
    </row>
    <row r="267" spans="1:5" ht="15.6" x14ac:dyDescent="0.3">
      <c r="A267" s="144" t="s">
        <v>909</v>
      </c>
      <c r="B267" s="144" t="s">
        <v>911</v>
      </c>
      <c r="C267" s="145">
        <v>44806</v>
      </c>
      <c r="D267" s="144">
        <v>10517</v>
      </c>
      <c r="E267" s="143">
        <v>352</v>
      </c>
    </row>
    <row r="268" spans="1:5" ht="15.6" x14ac:dyDescent="0.3">
      <c r="A268" s="144" t="s">
        <v>909</v>
      </c>
      <c r="B268" s="144" t="s">
        <v>915</v>
      </c>
      <c r="C268" s="145">
        <v>44808</v>
      </c>
      <c r="D268" s="144">
        <v>10516</v>
      </c>
      <c r="E268" s="143">
        <v>2381.0500000000002</v>
      </c>
    </row>
    <row r="269" spans="1:5" ht="15.6" x14ac:dyDescent="0.3">
      <c r="A269" s="144" t="s">
        <v>906</v>
      </c>
      <c r="B269" s="144" t="s">
        <v>908</v>
      </c>
      <c r="C269" s="145">
        <v>44808</v>
      </c>
      <c r="D269" s="144">
        <v>10519</v>
      </c>
      <c r="E269" s="143">
        <v>2314.1999999999998</v>
      </c>
    </row>
    <row r="270" spans="1:5" ht="15.6" x14ac:dyDescent="0.3">
      <c r="A270" s="144" t="s">
        <v>906</v>
      </c>
      <c r="B270" s="144" t="s">
        <v>916</v>
      </c>
      <c r="C270" s="145">
        <v>44808</v>
      </c>
      <c r="D270" s="144">
        <v>10520</v>
      </c>
      <c r="E270" s="143">
        <v>200</v>
      </c>
    </row>
    <row r="271" spans="1:5" ht="15.6" x14ac:dyDescent="0.3">
      <c r="A271" s="144" t="s">
        <v>906</v>
      </c>
      <c r="B271" s="144" t="s">
        <v>912</v>
      </c>
      <c r="C271" s="145">
        <v>44809</v>
      </c>
      <c r="D271" s="144">
        <v>10506</v>
      </c>
      <c r="E271" s="143">
        <v>415.8</v>
      </c>
    </row>
    <row r="272" spans="1:5" ht="15.6" x14ac:dyDescent="0.3">
      <c r="A272" s="144" t="s">
        <v>909</v>
      </c>
      <c r="B272" s="144" t="s">
        <v>914</v>
      </c>
      <c r="C272" s="145">
        <v>44809</v>
      </c>
      <c r="D272" s="144">
        <v>10521</v>
      </c>
      <c r="E272" s="143">
        <v>225.5</v>
      </c>
    </row>
    <row r="273" spans="1:5" ht="15.6" x14ac:dyDescent="0.3">
      <c r="A273" s="144" t="s">
        <v>909</v>
      </c>
      <c r="B273" s="144" t="s">
        <v>910</v>
      </c>
      <c r="C273" s="145">
        <v>44812</v>
      </c>
      <c r="D273" s="144">
        <v>10518</v>
      </c>
      <c r="E273" s="143">
        <v>4150.05</v>
      </c>
    </row>
    <row r="274" spans="1:5" ht="15.6" x14ac:dyDescent="0.3">
      <c r="A274" s="144" t="s">
        <v>909</v>
      </c>
      <c r="B274" s="144" t="s">
        <v>910</v>
      </c>
      <c r="C274" s="145">
        <v>44813</v>
      </c>
      <c r="D274" s="144">
        <v>10522</v>
      </c>
      <c r="E274" s="143">
        <v>2318.2399999999998</v>
      </c>
    </row>
    <row r="275" spans="1:5" ht="15.6" x14ac:dyDescent="0.3">
      <c r="A275" s="144" t="s">
        <v>909</v>
      </c>
      <c r="B275" s="144" t="s">
        <v>913</v>
      </c>
      <c r="C275" s="145">
        <v>44814</v>
      </c>
      <c r="D275" s="144">
        <v>10524</v>
      </c>
      <c r="E275" s="143">
        <v>3192.65</v>
      </c>
    </row>
    <row r="276" spans="1:5" ht="15.6" x14ac:dyDescent="0.3">
      <c r="A276" s="144" t="s">
        <v>906</v>
      </c>
      <c r="B276" s="144" t="s">
        <v>916</v>
      </c>
      <c r="C276" s="145">
        <v>44814</v>
      </c>
      <c r="D276" s="144">
        <v>10527</v>
      </c>
      <c r="E276" s="143">
        <v>1503</v>
      </c>
    </row>
    <row r="277" spans="1:5" ht="15.6" x14ac:dyDescent="0.3">
      <c r="A277" s="144" t="s">
        <v>906</v>
      </c>
      <c r="B277" s="144" t="s">
        <v>908</v>
      </c>
      <c r="C277" s="145">
        <v>44816</v>
      </c>
      <c r="D277" s="144">
        <v>10528</v>
      </c>
      <c r="E277" s="143">
        <v>392.2</v>
      </c>
    </row>
    <row r="278" spans="1:5" ht="15.6" x14ac:dyDescent="0.3">
      <c r="A278" s="144" t="s">
        <v>906</v>
      </c>
      <c r="B278" s="144" t="s">
        <v>907</v>
      </c>
      <c r="C278" s="145">
        <v>44816</v>
      </c>
      <c r="D278" s="144">
        <v>10529</v>
      </c>
      <c r="E278" s="143">
        <v>946</v>
      </c>
    </row>
    <row r="279" spans="1:5" ht="15.6" x14ac:dyDescent="0.3">
      <c r="A279" s="144" t="s">
        <v>909</v>
      </c>
      <c r="B279" s="144" t="s">
        <v>911</v>
      </c>
      <c r="C279" s="145">
        <v>44819</v>
      </c>
      <c r="D279" s="144">
        <v>10530</v>
      </c>
      <c r="E279" s="143">
        <v>4180</v>
      </c>
    </row>
    <row r="280" spans="1:5" ht="15.6" x14ac:dyDescent="0.3">
      <c r="A280" s="144" t="s">
        <v>906</v>
      </c>
      <c r="B280" s="144" t="s">
        <v>916</v>
      </c>
      <c r="C280" s="145">
        <v>44819</v>
      </c>
      <c r="D280" s="144">
        <v>10532</v>
      </c>
      <c r="E280" s="143">
        <v>796.35</v>
      </c>
    </row>
    <row r="281" spans="1:5" ht="15.6" x14ac:dyDescent="0.3">
      <c r="A281" s="144" t="s">
        <v>909</v>
      </c>
      <c r="B281" s="144" t="s">
        <v>913</v>
      </c>
      <c r="C281" s="145">
        <v>44820</v>
      </c>
      <c r="D281" s="144">
        <v>10508</v>
      </c>
      <c r="E281" s="143">
        <v>240</v>
      </c>
    </row>
    <row r="282" spans="1:5" ht="15.6" x14ac:dyDescent="0.3">
      <c r="A282" s="144" t="s">
        <v>909</v>
      </c>
      <c r="B282" s="144" t="s">
        <v>914</v>
      </c>
      <c r="C282" s="145">
        <v>44821</v>
      </c>
      <c r="D282" s="144">
        <v>10534</v>
      </c>
      <c r="E282" s="143">
        <v>465.7</v>
      </c>
    </row>
    <row r="283" spans="1:5" ht="15.6" x14ac:dyDescent="0.3">
      <c r="A283" s="144" t="s">
        <v>909</v>
      </c>
      <c r="B283" s="144" t="s">
        <v>910</v>
      </c>
      <c r="C283" s="145">
        <v>44822</v>
      </c>
      <c r="D283" s="144">
        <v>10526</v>
      </c>
      <c r="E283" s="143">
        <v>1151.4000000000001</v>
      </c>
    </row>
    <row r="284" spans="1:5" ht="15.6" x14ac:dyDescent="0.3">
      <c r="A284" s="144" t="s">
        <v>909</v>
      </c>
      <c r="B284" s="144" t="s">
        <v>911</v>
      </c>
      <c r="C284" s="145">
        <v>44823</v>
      </c>
      <c r="D284" s="144">
        <v>10514</v>
      </c>
      <c r="E284" s="143">
        <v>8623.4500000000007</v>
      </c>
    </row>
    <row r="285" spans="1:5" ht="15.6" x14ac:dyDescent="0.3">
      <c r="A285" s="144" t="s">
        <v>906</v>
      </c>
      <c r="B285" s="144" t="s">
        <v>912</v>
      </c>
      <c r="C285" s="145">
        <v>44823</v>
      </c>
      <c r="D285" s="144">
        <v>10538</v>
      </c>
      <c r="E285" s="143">
        <v>139.80000000000001</v>
      </c>
    </row>
    <row r="286" spans="1:5" ht="15.6" x14ac:dyDescent="0.3">
      <c r="A286" s="144" t="s">
        <v>906</v>
      </c>
      <c r="B286" s="144" t="s">
        <v>916</v>
      </c>
      <c r="C286" s="145">
        <v>44826</v>
      </c>
      <c r="D286" s="144">
        <v>10531</v>
      </c>
      <c r="E286" s="143">
        <v>110</v>
      </c>
    </row>
    <row r="287" spans="1:5" ht="15.6" x14ac:dyDescent="0.3">
      <c r="A287" s="144" t="s">
        <v>909</v>
      </c>
      <c r="B287" s="144" t="s">
        <v>913</v>
      </c>
      <c r="C287" s="145">
        <v>44826</v>
      </c>
      <c r="D287" s="144">
        <v>10537</v>
      </c>
      <c r="E287" s="143">
        <v>1823.8</v>
      </c>
    </row>
    <row r="288" spans="1:5" ht="15.6" x14ac:dyDescent="0.3">
      <c r="A288" s="144" t="s">
        <v>909</v>
      </c>
      <c r="B288" s="144" t="s">
        <v>910</v>
      </c>
      <c r="C288" s="145">
        <v>44828</v>
      </c>
      <c r="D288" s="144">
        <v>10535</v>
      </c>
      <c r="E288" s="143">
        <v>1940.85</v>
      </c>
    </row>
    <row r="289" spans="1:5" ht="15.6" x14ac:dyDescent="0.3">
      <c r="A289" s="144" t="s">
        <v>909</v>
      </c>
      <c r="B289" s="144" t="s">
        <v>914</v>
      </c>
      <c r="C289" s="145">
        <v>44829</v>
      </c>
      <c r="D289" s="144">
        <v>10533</v>
      </c>
      <c r="E289" s="143">
        <v>2222.1999999999998</v>
      </c>
    </row>
    <row r="290" spans="1:5" ht="15.6" x14ac:dyDescent="0.3">
      <c r="A290" s="144" t="s">
        <v>909</v>
      </c>
      <c r="B290" s="144" t="s">
        <v>915</v>
      </c>
      <c r="C290" s="145">
        <v>44830</v>
      </c>
      <c r="D290" s="144">
        <v>10515</v>
      </c>
      <c r="E290" s="143">
        <v>9921.2999999999993</v>
      </c>
    </row>
    <row r="291" spans="1:5" ht="15.6" x14ac:dyDescent="0.3">
      <c r="A291" s="144" t="s">
        <v>909</v>
      </c>
      <c r="B291" s="144" t="s">
        <v>913</v>
      </c>
      <c r="C291" s="145">
        <v>44830</v>
      </c>
      <c r="D291" s="144">
        <v>10525</v>
      </c>
      <c r="E291" s="143">
        <v>818.4</v>
      </c>
    </row>
    <row r="292" spans="1:5" ht="15.6" x14ac:dyDescent="0.3">
      <c r="A292" s="144" t="s">
        <v>906</v>
      </c>
      <c r="B292" s="144" t="s">
        <v>908</v>
      </c>
      <c r="C292" s="145">
        <v>44830</v>
      </c>
      <c r="D292" s="144">
        <v>10539</v>
      </c>
      <c r="E292" s="143">
        <v>355.5</v>
      </c>
    </row>
    <row r="293" spans="1:5" ht="15.6" x14ac:dyDescent="0.3">
      <c r="A293" s="144" t="s">
        <v>909</v>
      </c>
      <c r="B293" s="144" t="s">
        <v>914</v>
      </c>
      <c r="C293" s="145">
        <v>44830</v>
      </c>
      <c r="D293" s="144">
        <v>10543</v>
      </c>
      <c r="E293" s="143">
        <v>1504.5</v>
      </c>
    </row>
    <row r="294" spans="1:5" ht="15.6" x14ac:dyDescent="0.3">
      <c r="A294" s="144" t="s">
        <v>909</v>
      </c>
      <c r="B294" s="144" t="s">
        <v>913</v>
      </c>
      <c r="C294" s="145">
        <v>44833</v>
      </c>
      <c r="D294" s="144">
        <v>10542</v>
      </c>
      <c r="E294" s="143">
        <v>469.11</v>
      </c>
    </row>
    <row r="295" spans="1:5" ht="15.6" x14ac:dyDescent="0.3">
      <c r="A295" s="144" t="s">
        <v>909</v>
      </c>
      <c r="B295" s="144" t="s">
        <v>913</v>
      </c>
      <c r="C295" s="145">
        <v>44834</v>
      </c>
      <c r="D295" s="144">
        <v>10546</v>
      </c>
      <c r="E295" s="143">
        <v>2812</v>
      </c>
    </row>
    <row r="296" spans="1:5" ht="15.6" x14ac:dyDescent="0.3">
      <c r="A296" s="144" t="s">
        <v>909</v>
      </c>
      <c r="B296" s="144" t="s">
        <v>915</v>
      </c>
      <c r="C296" s="145">
        <v>44836</v>
      </c>
      <c r="D296" s="144">
        <v>10541</v>
      </c>
      <c r="E296" s="143">
        <v>1946.52</v>
      </c>
    </row>
    <row r="297" spans="1:5" ht="15.6" x14ac:dyDescent="0.3">
      <c r="A297" s="144" t="s">
        <v>906</v>
      </c>
      <c r="B297" s="144" t="s">
        <v>916</v>
      </c>
      <c r="C297" s="145">
        <v>44837</v>
      </c>
      <c r="D297" s="144">
        <v>10523</v>
      </c>
      <c r="E297" s="143">
        <v>2444.31</v>
      </c>
    </row>
    <row r="298" spans="1:5" ht="15.6" x14ac:dyDescent="0.3">
      <c r="A298" s="144" t="s">
        <v>909</v>
      </c>
      <c r="B298" s="144" t="s">
        <v>910</v>
      </c>
      <c r="C298" s="145">
        <v>44837</v>
      </c>
      <c r="D298" s="144">
        <v>10544</v>
      </c>
      <c r="E298" s="143">
        <v>417.2</v>
      </c>
    </row>
    <row r="299" spans="1:5" ht="15.6" x14ac:dyDescent="0.3">
      <c r="A299" s="144" t="s">
        <v>906</v>
      </c>
      <c r="B299" s="144" t="s">
        <v>907</v>
      </c>
      <c r="C299" s="145">
        <v>44837</v>
      </c>
      <c r="D299" s="144">
        <v>10549</v>
      </c>
      <c r="E299" s="143">
        <v>3554.27</v>
      </c>
    </row>
    <row r="300" spans="1:5" ht="15.6" x14ac:dyDescent="0.3">
      <c r="A300" s="144" t="s">
        <v>909</v>
      </c>
      <c r="B300" s="144" t="s">
        <v>911</v>
      </c>
      <c r="C300" s="145">
        <v>44840</v>
      </c>
      <c r="D300" s="144">
        <v>10547</v>
      </c>
      <c r="E300" s="143">
        <v>1792.8</v>
      </c>
    </row>
    <row r="301" spans="1:5" ht="15.6" x14ac:dyDescent="0.3">
      <c r="A301" s="144" t="s">
        <v>909</v>
      </c>
      <c r="B301" s="144" t="s">
        <v>911</v>
      </c>
      <c r="C301" s="145">
        <v>44840</v>
      </c>
      <c r="D301" s="144">
        <v>10548</v>
      </c>
      <c r="E301" s="143">
        <v>240.1</v>
      </c>
    </row>
    <row r="302" spans="1:5" ht="15.6" x14ac:dyDescent="0.3">
      <c r="A302" s="144" t="s">
        <v>909</v>
      </c>
      <c r="B302" s="144" t="s">
        <v>915</v>
      </c>
      <c r="C302" s="145">
        <v>44841</v>
      </c>
      <c r="D302" s="144">
        <v>10553</v>
      </c>
      <c r="E302" s="143">
        <v>1546.3</v>
      </c>
    </row>
    <row r="303" spans="1:5" ht="15.6" x14ac:dyDescent="0.3">
      <c r="A303" s="144" t="s">
        <v>906</v>
      </c>
      <c r="B303" s="144" t="s">
        <v>908</v>
      </c>
      <c r="C303" s="145">
        <v>44842</v>
      </c>
      <c r="D303" s="144">
        <v>10555</v>
      </c>
      <c r="E303" s="143">
        <v>2944.4</v>
      </c>
    </row>
    <row r="304" spans="1:5" ht="15.6" x14ac:dyDescent="0.3">
      <c r="A304" s="144" t="s">
        <v>909</v>
      </c>
      <c r="B304" s="144" t="s">
        <v>915</v>
      </c>
      <c r="C304" s="145">
        <v>44843</v>
      </c>
      <c r="D304" s="144">
        <v>10552</v>
      </c>
      <c r="E304" s="143">
        <v>880.5</v>
      </c>
    </row>
    <row r="305" spans="1:5" ht="15.6" x14ac:dyDescent="0.3">
      <c r="A305" s="144" t="s">
        <v>909</v>
      </c>
      <c r="B305" s="144" t="s">
        <v>910</v>
      </c>
      <c r="C305" s="145">
        <v>44843</v>
      </c>
      <c r="D305" s="144">
        <v>10554</v>
      </c>
      <c r="E305" s="143">
        <v>1728.52</v>
      </c>
    </row>
    <row r="306" spans="1:5" ht="15.6" x14ac:dyDescent="0.3">
      <c r="A306" s="144" t="s">
        <v>909</v>
      </c>
      <c r="B306" s="144" t="s">
        <v>911</v>
      </c>
      <c r="C306" s="145">
        <v>44844</v>
      </c>
      <c r="D306" s="144">
        <v>10536</v>
      </c>
      <c r="E306" s="143">
        <v>1645</v>
      </c>
    </row>
    <row r="307" spans="1:5" ht="15.6" x14ac:dyDescent="0.3">
      <c r="A307" s="144" t="s">
        <v>906</v>
      </c>
      <c r="B307" s="144" t="s">
        <v>916</v>
      </c>
      <c r="C307" s="145">
        <v>44844</v>
      </c>
      <c r="D307" s="144">
        <v>10550</v>
      </c>
      <c r="E307" s="143">
        <v>683.3</v>
      </c>
    </row>
    <row r="308" spans="1:5" ht="15.6" x14ac:dyDescent="0.3">
      <c r="A308" s="144" t="s">
        <v>909</v>
      </c>
      <c r="B308" s="144" t="s">
        <v>910</v>
      </c>
      <c r="C308" s="145">
        <v>44844</v>
      </c>
      <c r="D308" s="144">
        <v>10551</v>
      </c>
      <c r="E308" s="143">
        <v>1677.3</v>
      </c>
    </row>
    <row r="309" spans="1:5" ht="15.6" x14ac:dyDescent="0.3">
      <c r="A309" s="144" t="s">
        <v>906</v>
      </c>
      <c r="B309" s="144" t="s">
        <v>912</v>
      </c>
      <c r="C309" s="145">
        <v>44844</v>
      </c>
      <c r="D309" s="144">
        <v>10557</v>
      </c>
      <c r="E309" s="143">
        <v>1152.5</v>
      </c>
    </row>
    <row r="310" spans="1:5" ht="15.6" x14ac:dyDescent="0.3">
      <c r="A310" s="144" t="s">
        <v>909</v>
      </c>
      <c r="B310" s="144" t="s">
        <v>914</v>
      </c>
      <c r="C310" s="145">
        <v>44847</v>
      </c>
      <c r="D310" s="144">
        <v>10560</v>
      </c>
      <c r="E310" s="143">
        <v>1072.42</v>
      </c>
    </row>
    <row r="311" spans="1:5" ht="15.6" x14ac:dyDescent="0.3">
      <c r="A311" s="144" t="s">
        <v>909</v>
      </c>
      <c r="B311" s="144" t="s">
        <v>915</v>
      </c>
      <c r="C311" s="145">
        <v>44847</v>
      </c>
      <c r="D311" s="144">
        <v>10561</v>
      </c>
      <c r="E311" s="143">
        <v>2844.5</v>
      </c>
    </row>
    <row r="312" spans="1:5" ht="15.6" x14ac:dyDescent="0.3">
      <c r="A312" s="144" t="s">
        <v>909</v>
      </c>
      <c r="B312" s="144" t="s">
        <v>913</v>
      </c>
      <c r="C312" s="145">
        <v>44848</v>
      </c>
      <c r="D312" s="144">
        <v>10558</v>
      </c>
      <c r="E312" s="143">
        <v>2142.9</v>
      </c>
    </row>
    <row r="313" spans="1:5" ht="15.6" x14ac:dyDescent="0.3">
      <c r="A313" s="144" t="s">
        <v>909</v>
      </c>
      <c r="B313" s="144" t="s">
        <v>913</v>
      </c>
      <c r="C313" s="145">
        <v>44850</v>
      </c>
      <c r="D313" s="144">
        <v>10562</v>
      </c>
      <c r="E313" s="143">
        <v>488.7</v>
      </c>
    </row>
    <row r="314" spans="1:5" ht="15.6" x14ac:dyDescent="0.3">
      <c r="A314" s="144" t="s">
        <v>909</v>
      </c>
      <c r="B314" s="144" t="s">
        <v>911</v>
      </c>
      <c r="C314" s="145">
        <v>44851</v>
      </c>
      <c r="D314" s="144">
        <v>10540</v>
      </c>
      <c r="E314" s="143">
        <v>10191.700000000001</v>
      </c>
    </row>
    <row r="315" spans="1:5" ht="15.6" x14ac:dyDescent="0.3">
      <c r="A315" s="144" t="s">
        <v>909</v>
      </c>
      <c r="B315" s="144" t="s">
        <v>915</v>
      </c>
      <c r="C315" s="145">
        <v>44851</v>
      </c>
      <c r="D315" s="144">
        <v>10556</v>
      </c>
      <c r="E315" s="143">
        <v>835.2</v>
      </c>
    </row>
    <row r="316" spans="1:5" ht="15.6" x14ac:dyDescent="0.3">
      <c r="A316" s="144" t="s">
        <v>906</v>
      </c>
      <c r="B316" s="144" t="s">
        <v>908</v>
      </c>
      <c r="C316" s="145">
        <v>44851</v>
      </c>
      <c r="D316" s="144">
        <v>10559</v>
      </c>
      <c r="E316" s="143">
        <v>520.41</v>
      </c>
    </row>
    <row r="317" spans="1:5" ht="15.6" x14ac:dyDescent="0.3">
      <c r="A317" s="144" t="s">
        <v>909</v>
      </c>
      <c r="B317" s="144" t="s">
        <v>910</v>
      </c>
      <c r="C317" s="145">
        <v>44854</v>
      </c>
      <c r="D317" s="144">
        <v>10564</v>
      </c>
      <c r="E317" s="143">
        <v>1234.05</v>
      </c>
    </row>
    <row r="318" spans="1:5" ht="15.6" x14ac:dyDescent="0.3">
      <c r="A318" s="144" t="s">
        <v>909</v>
      </c>
      <c r="B318" s="144" t="s">
        <v>913</v>
      </c>
      <c r="C318" s="145">
        <v>44855</v>
      </c>
      <c r="D318" s="144">
        <v>10567</v>
      </c>
      <c r="E318" s="143">
        <v>2519</v>
      </c>
    </row>
    <row r="319" spans="1:5" ht="15.6" x14ac:dyDescent="0.3">
      <c r="A319" s="144" t="s">
        <v>909</v>
      </c>
      <c r="B319" s="144" t="s">
        <v>914</v>
      </c>
      <c r="C319" s="145">
        <v>44856</v>
      </c>
      <c r="D319" s="144">
        <v>10565</v>
      </c>
      <c r="E319" s="143">
        <v>639.9</v>
      </c>
    </row>
    <row r="320" spans="1:5" ht="15.6" x14ac:dyDescent="0.3">
      <c r="A320" s="144" t="s">
        <v>906</v>
      </c>
      <c r="B320" s="144" t="s">
        <v>912</v>
      </c>
      <c r="C320" s="145">
        <v>44856</v>
      </c>
      <c r="D320" s="144">
        <v>10566</v>
      </c>
      <c r="E320" s="143">
        <v>1761</v>
      </c>
    </row>
    <row r="321" spans="1:5" ht="15.6" x14ac:dyDescent="0.3">
      <c r="A321" s="144" t="s">
        <v>909</v>
      </c>
      <c r="B321" s="144" t="s">
        <v>911</v>
      </c>
      <c r="C321" s="145">
        <v>44857</v>
      </c>
      <c r="D321" s="144">
        <v>10570</v>
      </c>
      <c r="E321" s="143">
        <v>2465.25</v>
      </c>
    </row>
    <row r="322" spans="1:5" ht="15.6" x14ac:dyDescent="0.3">
      <c r="A322" s="144" t="s">
        <v>906</v>
      </c>
      <c r="B322" s="144" t="s">
        <v>916</v>
      </c>
      <c r="C322" s="145">
        <v>44858</v>
      </c>
      <c r="D322" s="144">
        <v>10573</v>
      </c>
      <c r="E322" s="143">
        <v>2082</v>
      </c>
    </row>
    <row r="323" spans="1:5" ht="15.6" x14ac:dyDescent="0.3">
      <c r="A323" s="144" t="s">
        <v>909</v>
      </c>
      <c r="B323" s="144" t="s">
        <v>915</v>
      </c>
      <c r="C323" s="145">
        <v>44862</v>
      </c>
      <c r="D323" s="144">
        <v>10563</v>
      </c>
      <c r="E323" s="143">
        <v>965</v>
      </c>
    </row>
    <row r="324" spans="1:5" ht="15.6" x14ac:dyDescent="0.3">
      <c r="A324" s="144" t="s">
        <v>909</v>
      </c>
      <c r="B324" s="144" t="s">
        <v>911</v>
      </c>
      <c r="C324" s="145">
        <v>44863</v>
      </c>
      <c r="D324" s="144">
        <v>10572</v>
      </c>
      <c r="E324" s="143">
        <v>1501.08</v>
      </c>
    </row>
    <row r="325" spans="1:5" ht="15.6" x14ac:dyDescent="0.3">
      <c r="A325" s="144" t="s">
        <v>909</v>
      </c>
      <c r="B325" s="144" t="s">
        <v>914</v>
      </c>
      <c r="C325" s="145">
        <v>44864</v>
      </c>
      <c r="D325" s="144">
        <v>10545</v>
      </c>
      <c r="E325" s="143">
        <v>210</v>
      </c>
    </row>
    <row r="326" spans="1:5" ht="15.6" x14ac:dyDescent="0.3">
      <c r="A326" s="144" t="s">
        <v>909</v>
      </c>
      <c r="B326" s="144" t="s">
        <v>910</v>
      </c>
      <c r="C326" s="145">
        <v>44868</v>
      </c>
      <c r="D326" s="144">
        <v>10574</v>
      </c>
      <c r="E326" s="143">
        <v>764.3</v>
      </c>
    </row>
    <row r="327" spans="1:5" ht="15.6" x14ac:dyDescent="0.3">
      <c r="A327" s="144" t="s">
        <v>906</v>
      </c>
      <c r="B327" s="144" t="s">
        <v>907</v>
      </c>
      <c r="C327" s="145">
        <v>44868</v>
      </c>
      <c r="D327" s="144">
        <v>10575</v>
      </c>
      <c r="E327" s="143">
        <v>2147.4</v>
      </c>
    </row>
    <row r="328" spans="1:5" ht="15.6" x14ac:dyDescent="0.3">
      <c r="A328" s="144" t="s">
        <v>909</v>
      </c>
      <c r="B328" s="144" t="s">
        <v>911</v>
      </c>
      <c r="C328" s="145">
        <v>44868</v>
      </c>
      <c r="D328" s="144">
        <v>10576</v>
      </c>
      <c r="E328" s="143">
        <v>838.45</v>
      </c>
    </row>
    <row r="329" spans="1:5" ht="15.6" x14ac:dyDescent="0.3">
      <c r="A329" s="144" t="s">
        <v>906</v>
      </c>
      <c r="B329" s="144" t="s">
        <v>912</v>
      </c>
      <c r="C329" s="145">
        <v>44868</v>
      </c>
      <c r="D329" s="144">
        <v>10577</v>
      </c>
      <c r="E329" s="143">
        <v>569</v>
      </c>
    </row>
    <row r="330" spans="1:5" ht="15.6" x14ac:dyDescent="0.3">
      <c r="A330" s="144" t="s">
        <v>909</v>
      </c>
      <c r="B330" s="144" t="s">
        <v>910</v>
      </c>
      <c r="C330" s="145">
        <v>44869</v>
      </c>
      <c r="D330" s="144">
        <v>10580</v>
      </c>
      <c r="E330" s="143">
        <v>1013.74</v>
      </c>
    </row>
    <row r="331" spans="1:5" ht="15.6" x14ac:dyDescent="0.3">
      <c r="A331" s="144" t="s">
        <v>909</v>
      </c>
      <c r="B331" s="144" t="s">
        <v>911</v>
      </c>
      <c r="C331" s="145">
        <v>44870</v>
      </c>
      <c r="D331" s="144">
        <v>10581</v>
      </c>
      <c r="E331" s="143">
        <v>310</v>
      </c>
    </row>
    <row r="332" spans="1:5" ht="15.6" x14ac:dyDescent="0.3">
      <c r="A332" s="144" t="s">
        <v>909</v>
      </c>
      <c r="B332" s="144" t="s">
        <v>914</v>
      </c>
      <c r="C332" s="145">
        <v>44872</v>
      </c>
      <c r="D332" s="144">
        <v>10571</v>
      </c>
      <c r="E332" s="143">
        <v>550.59</v>
      </c>
    </row>
    <row r="333" spans="1:5" ht="15.6" x14ac:dyDescent="0.3">
      <c r="A333" s="144" t="s">
        <v>909</v>
      </c>
      <c r="B333" s="144" t="s">
        <v>913</v>
      </c>
      <c r="C333" s="145">
        <v>44872</v>
      </c>
      <c r="D333" s="144">
        <v>10579</v>
      </c>
      <c r="E333" s="143">
        <v>317.75</v>
      </c>
    </row>
    <row r="334" spans="1:5" ht="15.6" x14ac:dyDescent="0.3">
      <c r="A334" s="144" t="s">
        <v>909</v>
      </c>
      <c r="B334" s="144" t="s">
        <v>915</v>
      </c>
      <c r="C334" s="145">
        <v>44872</v>
      </c>
      <c r="D334" s="144">
        <v>10583</v>
      </c>
      <c r="E334" s="143">
        <v>2237.5</v>
      </c>
    </row>
    <row r="335" spans="1:5" ht="15.6" x14ac:dyDescent="0.3">
      <c r="A335" s="144" t="s">
        <v>909</v>
      </c>
      <c r="B335" s="144" t="s">
        <v>910</v>
      </c>
      <c r="C335" s="145">
        <v>44872</v>
      </c>
      <c r="D335" s="144">
        <v>10584</v>
      </c>
      <c r="E335" s="143">
        <v>593.75</v>
      </c>
    </row>
    <row r="336" spans="1:5" ht="15.6" x14ac:dyDescent="0.3">
      <c r="A336" s="144" t="s">
        <v>909</v>
      </c>
      <c r="B336" s="144" t="s">
        <v>911</v>
      </c>
      <c r="C336" s="145">
        <v>44877</v>
      </c>
      <c r="D336" s="144">
        <v>10568</v>
      </c>
      <c r="E336" s="143">
        <v>155</v>
      </c>
    </row>
    <row r="337" spans="1:5" ht="15.6" x14ac:dyDescent="0.3">
      <c r="A337" s="144" t="s">
        <v>906</v>
      </c>
      <c r="B337" s="144" t="s">
        <v>912</v>
      </c>
      <c r="C337" s="145">
        <v>44877</v>
      </c>
      <c r="D337" s="144">
        <v>10586</v>
      </c>
      <c r="E337" s="143">
        <v>23.8</v>
      </c>
    </row>
    <row r="338" spans="1:5" ht="15.6" x14ac:dyDescent="0.3">
      <c r="A338" s="144" t="s">
        <v>909</v>
      </c>
      <c r="B338" s="144" t="s">
        <v>913</v>
      </c>
      <c r="C338" s="145">
        <v>44877</v>
      </c>
      <c r="D338" s="144">
        <v>10587</v>
      </c>
      <c r="E338" s="143">
        <v>807.38</v>
      </c>
    </row>
    <row r="339" spans="1:5" ht="15.6" x14ac:dyDescent="0.3">
      <c r="A339" s="144" t="s">
        <v>906</v>
      </c>
      <c r="B339" s="144" t="s">
        <v>916</v>
      </c>
      <c r="C339" s="145">
        <v>44878</v>
      </c>
      <c r="D339" s="144">
        <v>10585</v>
      </c>
      <c r="E339" s="143">
        <v>142.5</v>
      </c>
    </row>
    <row r="340" spans="1:5" ht="15.6" x14ac:dyDescent="0.3">
      <c r="A340" s="144" t="s">
        <v>909</v>
      </c>
      <c r="B340" s="144" t="s">
        <v>915</v>
      </c>
      <c r="C340" s="145">
        <v>44878</v>
      </c>
      <c r="D340" s="144">
        <v>10588</v>
      </c>
      <c r="E340" s="143">
        <v>3120</v>
      </c>
    </row>
    <row r="341" spans="1:5" ht="15.6" x14ac:dyDescent="0.3">
      <c r="A341" s="144" t="s">
        <v>906</v>
      </c>
      <c r="B341" s="144" t="s">
        <v>907</v>
      </c>
      <c r="C341" s="145">
        <v>44879</v>
      </c>
      <c r="D341" s="144">
        <v>10569</v>
      </c>
      <c r="E341" s="143">
        <v>890</v>
      </c>
    </row>
    <row r="342" spans="1:5" ht="15.6" x14ac:dyDescent="0.3">
      <c r="A342" s="144" t="s">
        <v>909</v>
      </c>
      <c r="B342" s="144" t="s">
        <v>911</v>
      </c>
      <c r="C342" s="145">
        <v>44882</v>
      </c>
      <c r="D342" s="144">
        <v>10582</v>
      </c>
      <c r="E342" s="143">
        <v>330</v>
      </c>
    </row>
    <row r="343" spans="1:5" ht="15.6" x14ac:dyDescent="0.3">
      <c r="A343" s="144" t="s">
        <v>909</v>
      </c>
      <c r="B343" s="144" t="s">
        <v>914</v>
      </c>
      <c r="C343" s="145">
        <v>44882</v>
      </c>
      <c r="D343" s="144">
        <v>10589</v>
      </c>
      <c r="E343" s="143">
        <v>72</v>
      </c>
    </row>
    <row r="344" spans="1:5" ht="15.6" x14ac:dyDescent="0.3">
      <c r="A344" s="144" t="s">
        <v>909</v>
      </c>
      <c r="B344" s="144" t="s">
        <v>910</v>
      </c>
      <c r="C344" s="145">
        <v>44882</v>
      </c>
      <c r="D344" s="144">
        <v>10590</v>
      </c>
      <c r="E344" s="143">
        <v>1101</v>
      </c>
    </row>
    <row r="345" spans="1:5" ht="15.6" x14ac:dyDescent="0.3">
      <c r="A345" s="144" t="s">
        <v>909</v>
      </c>
      <c r="B345" s="144" t="s">
        <v>915</v>
      </c>
      <c r="C345" s="145">
        <v>44882</v>
      </c>
      <c r="D345" s="144">
        <v>10595</v>
      </c>
      <c r="E345" s="143">
        <v>4725</v>
      </c>
    </row>
    <row r="346" spans="1:5" ht="15.6" x14ac:dyDescent="0.3">
      <c r="A346" s="144" t="s">
        <v>909</v>
      </c>
      <c r="B346" s="144" t="s">
        <v>913</v>
      </c>
      <c r="C346" s="145">
        <v>44884</v>
      </c>
      <c r="D346" s="144">
        <v>10591</v>
      </c>
      <c r="E346" s="143">
        <v>812.5</v>
      </c>
    </row>
    <row r="347" spans="1:5" ht="15.6" x14ac:dyDescent="0.3">
      <c r="A347" s="144" t="s">
        <v>909</v>
      </c>
      <c r="B347" s="144" t="s">
        <v>911</v>
      </c>
      <c r="C347" s="145">
        <v>44884</v>
      </c>
      <c r="D347" s="144">
        <v>10592</v>
      </c>
      <c r="E347" s="143">
        <v>516.46</v>
      </c>
    </row>
    <row r="348" spans="1:5" ht="15.6" x14ac:dyDescent="0.3">
      <c r="A348" s="144" t="s">
        <v>909</v>
      </c>
      <c r="B348" s="144" t="s">
        <v>911</v>
      </c>
      <c r="C348" s="145">
        <v>44884</v>
      </c>
      <c r="D348" s="144">
        <v>10594</v>
      </c>
      <c r="E348" s="143">
        <v>565.5</v>
      </c>
    </row>
    <row r="349" spans="1:5" ht="15.6" x14ac:dyDescent="0.3">
      <c r="A349" s="144" t="s">
        <v>906</v>
      </c>
      <c r="B349" s="144" t="s">
        <v>916</v>
      </c>
      <c r="C349" s="145">
        <v>44886</v>
      </c>
      <c r="D349" s="144">
        <v>10597</v>
      </c>
      <c r="E349" s="143">
        <v>718.08</v>
      </c>
    </row>
    <row r="350" spans="1:5" ht="15.6" x14ac:dyDescent="0.3">
      <c r="A350" s="144" t="s">
        <v>909</v>
      </c>
      <c r="B350" s="144" t="s">
        <v>913</v>
      </c>
      <c r="C350" s="145">
        <v>44886</v>
      </c>
      <c r="D350" s="144">
        <v>10598</v>
      </c>
      <c r="E350" s="143">
        <v>2388.5</v>
      </c>
    </row>
    <row r="351" spans="1:5" ht="15.6" x14ac:dyDescent="0.3">
      <c r="A351" s="144" t="s">
        <v>906</v>
      </c>
      <c r="B351" s="144" t="s">
        <v>908</v>
      </c>
      <c r="C351" s="145">
        <v>44889</v>
      </c>
      <c r="D351" s="144">
        <v>10599</v>
      </c>
      <c r="E351" s="143">
        <v>493</v>
      </c>
    </row>
    <row r="352" spans="1:5" ht="15.6" x14ac:dyDescent="0.3">
      <c r="A352" s="144" t="s">
        <v>909</v>
      </c>
      <c r="B352" s="144" t="s">
        <v>910</v>
      </c>
      <c r="C352" s="145">
        <v>44889</v>
      </c>
      <c r="D352" s="144">
        <v>10600</v>
      </c>
      <c r="E352" s="143">
        <v>479.8</v>
      </c>
    </row>
    <row r="353" spans="1:5" ht="15.6" x14ac:dyDescent="0.3">
      <c r="A353" s="144" t="s">
        <v>906</v>
      </c>
      <c r="B353" s="144" t="s">
        <v>916</v>
      </c>
      <c r="C353" s="145">
        <v>44890</v>
      </c>
      <c r="D353" s="144">
        <v>10601</v>
      </c>
      <c r="E353" s="143">
        <v>2285</v>
      </c>
    </row>
    <row r="354" spans="1:5" ht="15.6" x14ac:dyDescent="0.3">
      <c r="A354" s="144" t="s">
        <v>909</v>
      </c>
      <c r="B354" s="144" t="s">
        <v>914</v>
      </c>
      <c r="C354" s="145">
        <v>44890</v>
      </c>
      <c r="D354" s="144">
        <v>10602</v>
      </c>
      <c r="E354" s="143">
        <v>48.75</v>
      </c>
    </row>
    <row r="355" spans="1:5" ht="15.6" x14ac:dyDescent="0.3">
      <c r="A355" s="144" t="s">
        <v>909</v>
      </c>
      <c r="B355" s="144" t="s">
        <v>910</v>
      </c>
      <c r="C355" s="145">
        <v>44893</v>
      </c>
      <c r="D355" s="144">
        <v>10578</v>
      </c>
      <c r="E355" s="143">
        <v>477</v>
      </c>
    </row>
    <row r="356" spans="1:5" ht="15.6" x14ac:dyDescent="0.3">
      <c r="A356" s="144" t="s">
        <v>906</v>
      </c>
      <c r="B356" s="144" t="s">
        <v>907</v>
      </c>
      <c r="C356" s="145">
        <v>44893</v>
      </c>
      <c r="D356" s="144">
        <v>10607</v>
      </c>
      <c r="E356" s="143">
        <v>6475.4</v>
      </c>
    </row>
    <row r="357" spans="1:5" ht="15.6" x14ac:dyDescent="0.3">
      <c r="A357" s="144" t="s">
        <v>909</v>
      </c>
      <c r="B357" s="144" t="s">
        <v>913</v>
      </c>
      <c r="C357" s="145">
        <v>44897</v>
      </c>
      <c r="D357" s="144">
        <v>10604</v>
      </c>
      <c r="E357" s="143">
        <v>230.85</v>
      </c>
    </row>
    <row r="358" spans="1:5" ht="15.6" x14ac:dyDescent="0.3">
      <c r="A358" s="144" t="s">
        <v>909</v>
      </c>
      <c r="B358" s="144" t="s">
        <v>913</v>
      </c>
      <c r="C358" s="145">
        <v>44897</v>
      </c>
      <c r="D358" s="144">
        <v>10605</v>
      </c>
      <c r="E358" s="143">
        <v>4109.6899999999996</v>
      </c>
    </row>
    <row r="359" spans="1:5" ht="15.6" x14ac:dyDescent="0.3">
      <c r="A359" s="144" t="s">
        <v>906</v>
      </c>
      <c r="B359" s="144" t="s">
        <v>916</v>
      </c>
      <c r="C359" s="145">
        <v>44898</v>
      </c>
      <c r="D359" s="144">
        <v>10609</v>
      </c>
      <c r="E359" s="143">
        <v>424</v>
      </c>
    </row>
    <row r="360" spans="1:5" ht="15.6" x14ac:dyDescent="0.3">
      <c r="A360" s="144" t="s">
        <v>909</v>
      </c>
      <c r="B360" s="144" t="s">
        <v>910</v>
      </c>
      <c r="C360" s="145">
        <v>44899</v>
      </c>
      <c r="D360" s="144">
        <v>10606</v>
      </c>
      <c r="E360" s="143">
        <v>1130.4000000000001</v>
      </c>
    </row>
    <row r="361" spans="1:5" ht="15.6" x14ac:dyDescent="0.3">
      <c r="A361" s="144" t="s">
        <v>909</v>
      </c>
      <c r="B361" s="144" t="s">
        <v>910</v>
      </c>
      <c r="C361" s="145">
        <v>44900</v>
      </c>
      <c r="D361" s="144">
        <v>10608</v>
      </c>
      <c r="E361" s="143">
        <v>1064</v>
      </c>
    </row>
    <row r="362" spans="1:5" ht="15.6" x14ac:dyDescent="0.3">
      <c r="A362" s="144" t="s">
        <v>906</v>
      </c>
      <c r="B362" s="144" t="s">
        <v>908</v>
      </c>
      <c r="C362" s="145">
        <v>44900</v>
      </c>
      <c r="D362" s="144">
        <v>10611</v>
      </c>
      <c r="E362" s="143">
        <v>808</v>
      </c>
    </row>
    <row r="363" spans="1:5" ht="15.6" x14ac:dyDescent="0.3">
      <c r="A363" s="144" t="s">
        <v>909</v>
      </c>
      <c r="B363" s="144" t="s">
        <v>913</v>
      </c>
      <c r="C363" s="145">
        <v>44900</v>
      </c>
      <c r="D363" s="144">
        <v>10612</v>
      </c>
      <c r="E363" s="143">
        <v>6375</v>
      </c>
    </row>
    <row r="364" spans="1:5" ht="15.6" x14ac:dyDescent="0.3">
      <c r="A364" s="144" t="s">
        <v>909</v>
      </c>
      <c r="B364" s="144" t="s">
        <v>910</v>
      </c>
      <c r="C364" s="145">
        <v>44900</v>
      </c>
      <c r="D364" s="144">
        <v>10613</v>
      </c>
      <c r="E364" s="143">
        <v>353.2</v>
      </c>
    </row>
    <row r="365" spans="1:5" ht="15.6" x14ac:dyDescent="0.3">
      <c r="A365" s="144" t="s">
        <v>909</v>
      </c>
      <c r="B365" s="144" t="s">
        <v>914</v>
      </c>
      <c r="C365" s="145">
        <v>44900</v>
      </c>
      <c r="D365" s="144">
        <v>10614</v>
      </c>
      <c r="E365" s="143">
        <v>464</v>
      </c>
    </row>
    <row r="366" spans="1:5" ht="15.6" x14ac:dyDescent="0.3">
      <c r="A366" s="144" t="s">
        <v>909</v>
      </c>
      <c r="B366" s="144" t="s">
        <v>910</v>
      </c>
      <c r="C366" s="145">
        <v>44903</v>
      </c>
      <c r="D366" s="144">
        <v>10617</v>
      </c>
      <c r="E366" s="143">
        <v>1402.5</v>
      </c>
    </row>
    <row r="367" spans="1:5" ht="15.6" x14ac:dyDescent="0.3">
      <c r="A367" s="144" t="s">
        <v>909</v>
      </c>
      <c r="B367" s="144" t="s">
        <v>913</v>
      </c>
      <c r="C367" s="145">
        <v>44904</v>
      </c>
      <c r="D367" s="144">
        <v>10616</v>
      </c>
      <c r="E367" s="143">
        <v>4806.99</v>
      </c>
    </row>
    <row r="368" spans="1:5" ht="15.6" x14ac:dyDescent="0.3">
      <c r="A368" s="144" t="s">
        <v>909</v>
      </c>
      <c r="B368" s="144" t="s">
        <v>914</v>
      </c>
      <c r="C368" s="145">
        <v>44905</v>
      </c>
      <c r="D368" s="144">
        <v>10610</v>
      </c>
      <c r="E368" s="143">
        <v>299.25</v>
      </c>
    </row>
    <row r="369" spans="1:5" ht="15.6" x14ac:dyDescent="0.3">
      <c r="A369" s="144" t="s">
        <v>909</v>
      </c>
      <c r="B369" s="144" t="s">
        <v>915</v>
      </c>
      <c r="C369" s="145">
        <v>44905</v>
      </c>
      <c r="D369" s="144">
        <v>10615</v>
      </c>
      <c r="E369" s="143">
        <v>120</v>
      </c>
    </row>
    <row r="370" spans="1:5" ht="15.6" x14ac:dyDescent="0.3">
      <c r="A370" s="144" t="s">
        <v>909</v>
      </c>
      <c r="B370" s="144" t="s">
        <v>911</v>
      </c>
      <c r="C370" s="145">
        <v>44906</v>
      </c>
      <c r="D370" s="144">
        <v>10619</v>
      </c>
      <c r="E370" s="143">
        <v>1260</v>
      </c>
    </row>
    <row r="371" spans="1:5" ht="15.6" x14ac:dyDescent="0.3">
      <c r="A371" s="144" t="s">
        <v>909</v>
      </c>
      <c r="B371" s="144" t="s">
        <v>914</v>
      </c>
      <c r="C371" s="145">
        <v>44907</v>
      </c>
      <c r="D371" s="144">
        <v>10603</v>
      </c>
      <c r="E371" s="143">
        <v>1483</v>
      </c>
    </row>
    <row r="372" spans="1:5" ht="15.6" x14ac:dyDescent="0.3">
      <c r="A372" s="144" t="s">
        <v>909</v>
      </c>
      <c r="B372" s="144" t="s">
        <v>913</v>
      </c>
      <c r="C372" s="145">
        <v>44907</v>
      </c>
      <c r="D372" s="144">
        <v>10618</v>
      </c>
      <c r="E372" s="143">
        <v>2697.5</v>
      </c>
    </row>
    <row r="373" spans="1:5" ht="15.6" x14ac:dyDescent="0.3">
      <c r="A373" s="144" t="s">
        <v>909</v>
      </c>
      <c r="B373" s="144" t="s">
        <v>910</v>
      </c>
      <c r="C373" s="145">
        <v>44910</v>
      </c>
      <c r="D373" s="144">
        <v>10621</v>
      </c>
      <c r="E373" s="143">
        <v>758.5</v>
      </c>
    </row>
    <row r="374" spans="1:5" ht="15.6" x14ac:dyDescent="0.3">
      <c r="A374" s="144" t="s">
        <v>909</v>
      </c>
      <c r="B374" s="144" t="s">
        <v>910</v>
      </c>
      <c r="C374" s="145">
        <v>44910</v>
      </c>
      <c r="D374" s="144">
        <v>10622</v>
      </c>
      <c r="E374" s="143">
        <v>560</v>
      </c>
    </row>
    <row r="375" spans="1:5" ht="15.6" x14ac:dyDescent="0.3">
      <c r="A375" s="144" t="s">
        <v>909</v>
      </c>
      <c r="B375" s="144" t="s">
        <v>914</v>
      </c>
      <c r="C375" s="145">
        <v>44911</v>
      </c>
      <c r="D375" s="144">
        <v>10596</v>
      </c>
      <c r="E375" s="143">
        <v>1180.8800000000001</v>
      </c>
    </row>
    <row r="376" spans="1:5" ht="15.6" x14ac:dyDescent="0.3">
      <c r="A376" s="144" t="s">
        <v>909</v>
      </c>
      <c r="B376" s="144" t="s">
        <v>914</v>
      </c>
      <c r="C376" s="145">
        <v>44911</v>
      </c>
      <c r="D376" s="144">
        <v>10623</v>
      </c>
      <c r="E376" s="143">
        <v>1336.95</v>
      </c>
    </row>
    <row r="377" spans="1:5" ht="15.6" x14ac:dyDescent="0.3">
      <c r="A377" s="144" t="s">
        <v>906</v>
      </c>
      <c r="B377" s="144" t="s">
        <v>916</v>
      </c>
      <c r="C377" s="145">
        <v>44912</v>
      </c>
      <c r="D377" s="144">
        <v>10593</v>
      </c>
      <c r="E377" s="143">
        <v>1994.4</v>
      </c>
    </row>
    <row r="378" spans="1:5" ht="15.6" x14ac:dyDescent="0.3">
      <c r="A378" s="144" t="s">
        <v>909</v>
      </c>
      <c r="B378" s="144" t="s">
        <v>915</v>
      </c>
      <c r="C378" s="145">
        <v>44913</v>
      </c>
      <c r="D378" s="144">
        <v>10620</v>
      </c>
      <c r="E378" s="143">
        <v>57.5</v>
      </c>
    </row>
    <row r="379" spans="1:5" ht="15.6" x14ac:dyDescent="0.3">
      <c r="A379" s="144" t="s">
        <v>909</v>
      </c>
      <c r="B379" s="144" t="s">
        <v>911</v>
      </c>
      <c r="C379" s="145">
        <v>44913</v>
      </c>
      <c r="D379" s="144">
        <v>10625</v>
      </c>
      <c r="E379" s="143">
        <v>479.75</v>
      </c>
    </row>
    <row r="380" spans="1:5" ht="15.6" x14ac:dyDescent="0.3">
      <c r="A380" s="144" t="s">
        <v>909</v>
      </c>
      <c r="B380" s="144" t="s">
        <v>914</v>
      </c>
      <c r="C380" s="145">
        <v>44914</v>
      </c>
      <c r="D380" s="144">
        <v>10631</v>
      </c>
      <c r="E380" s="143">
        <v>55.8</v>
      </c>
    </row>
    <row r="381" spans="1:5" ht="15.6" x14ac:dyDescent="0.3">
      <c r="A381" s="144" t="s">
        <v>906</v>
      </c>
      <c r="B381" s="144" t="s">
        <v>916</v>
      </c>
      <c r="C381" s="145">
        <v>44917</v>
      </c>
      <c r="D381" s="144">
        <v>10633</v>
      </c>
      <c r="E381" s="143">
        <v>5510.59</v>
      </c>
    </row>
    <row r="382" spans="1:5" ht="15.6" x14ac:dyDescent="0.3">
      <c r="A382" s="144" t="s">
        <v>909</v>
      </c>
      <c r="B382" s="144" t="s">
        <v>910</v>
      </c>
      <c r="C382" s="145">
        <v>44918</v>
      </c>
      <c r="D382" s="144">
        <v>10624</v>
      </c>
      <c r="E382" s="143">
        <v>1393.24</v>
      </c>
    </row>
    <row r="383" spans="1:5" ht="15.6" x14ac:dyDescent="0.3">
      <c r="A383" s="144" t="s">
        <v>909</v>
      </c>
      <c r="B383" s="144" t="s">
        <v>913</v>
      </c>
      <c r="C383" s="145">
        <v>44918</v>
      </c>
      <c r="D383" s="144">
        <v>10630</v>
      </c>
      <c r="E383" s="143">
        <v>903.6</v>
      </c>
    </row>
    <row r="384" spans="1:5" ht="15.6" x14ac:dyDescent="0.3">
      <c r="A384" s="144" t="s">
        <v>909</v>
      </c>
      <c r="B384" s="144" t="s">
        <v>914</v>
      </c>
      <c r="C384" s="145">
        <v>44918</v>
      </c>
      <c r="D384" s="144">
        <v>10632</v>
      </c>
      <c r="E384" s="143">
        <v>589</v>
      </c>
    </row>
    <row r="385" spans="1:5" ht="15.6" x14ac:dyDescent="0.3">
      <c r="A385" s="144" t="s">
        <v>909</v>
      </c>
      <c r="B385" s="144" t="s">
        <v>913</v>
      </c>
      <c r="C385" s="145">
        <v>44919</v>
      </c>
      <c r="D385" s="144">
        <v>10626</v>
      </c>
      <c r="E385" s="143">
        <v>1503.6</v>
      </c>
    </row>
    <row r="386" spans="1:5" ht="15.6" x14ac:dyDescent="0.3">
      <c r="A386" s="144" t="s">
        <v>909</v>
      </c>
      <c r="B386" s="144" t="s">
        <v>910</v>
      </c>
      <c r="C386" s="145">
        <v>44919</v>
      </c>
      <c r="D386" s="144">
        <v>10628</v>
      </c>
      <c r="E386" s="143">
        <v>450</v>
      </c>
    </row>
    <row r="387" spans="1:5" ht="15.6" x14ac:dyDescent="0.3">
      <c r="A387" s="144" t="s">
        <v>909</v>
      </c>
      <c r="B387" s="144" t="s">
        <v>910</v>
      </c>
      <c r="C387" s="145">
        <v>44919</v>
      </c>
      <c r="D387" s="144">
        <v>10629</v>
      </c>
      <c r="E387" s="143">
        <v>2775.05</v>
      </c>
    </row>
    <row r="388" spans="1:5" ht="15.6" x14ac:dyDescent="0.3">
      <c r="A388" s="144" t="s">
        <v>909</v>
      </c>
      <c r="B388" s="144" t="s">
        <v>914</v>
      </c>
      <c r="C388" s="145">
        <v>44920</v>
      </c>
      <c r="D388" s="144">
        <v>10627</v>
      </c>
      <c r="E388" s="143">
        <v>1185.75</v>
      </c>
    </row>
    <row r="389" spans="1:5" ht="15.6" x14ac:dyDescent="0.3">
      <c r="A389" s="144" t="s">
        <v>909</v>
      </c>
      <c r="B389" s="144" t="s">
        <v>910</v>
      </c>
      <c r="C389" s="145">
        <v>44920</v>
      </c>
      <c r="D389" s="144">
        <v>10634</v>
      </c>
      <c r="E389" s="143">
        <v>4985.5</v>
      </c>
    </row>
    <row r="390" spans="1:5" ht="15.6" x14ac:dyDescent="0.3">
      <c r="A390" s="144" t="s">
        <v>909</v>
      </c>
      <c r="B390" s="144" t="s">
        <v>914</v>
      </c>
      <c r="C390" s="145">
        <v>44920</v>
      </c>
      <c r="D390" s="144">
        <v>10635</v>
      </c>
      <c r="E390" s="143">
        <v>1326.22</v>
      </c>
    </row>
    <row r="391" spans="1:5" ht="15.6" x14ac:dyDescent="0.3">
      <c r="A391" s="144" t="s">
        <v>909</v>
      </c>
      <c r="B391" s="144" t="s">
        <v>910</v>
      </c>
      <c r="C391" s="145">
        <v>44925</v>
      </c>
      <c r="D391" s="144">
        <v>10636</v>
      </c>
      <c r="E391" s="143">
        <v>629.5</v>
      </c>
    </row>
    <row r="392" spans="1:5" ht="15.6" x14ac:dyDescent="0.3">
      <c r="A392" s="144" t="s">
        <v>906</v>
      </c>
      <c r="B392" s="144" t="s">
        <v>908</v>
      </c>
      <c r="C392" s="145">
        <v>44925</v>
      </c>
      <c r="D392" s="144">
        <v>10637</v>
      </c>
      <c r="E392" s="143">
        <v>2761.94</v>
      </c>
    </row>
    <row r="393" spans="1:5" ht="15.6" x14ac:dyDescent="0.3">
      <c r="A393" s="144" t="s">
        <v>909</v>
      </c>
      <c r="B393" s="144" t="s">
        <v>910</v>
      </c>
      <c r="C393" s="145">
        <v>44925</v>
      </c>
      <c r="D393" s="144">
        <v>10641</v>
      </c>
      <c r="E393" s="143">
        <v>2054</v>
      </c>
    </row>
    <row r="394" spans="1:5" ht="15.6" x14ac:dyDescent="0.3">
      <c r="A394" s="144" t="s">
        <v>906</v>
      </c>
      <c r="B394" s="144" t="s">
        <v>916</v>
      </c>
      <c r="C394" s="145">
        <v>44926</v>
      </c>
      <c r="D394" s="144">
        <v>10639</v>
      </c>
      <c r="E394" s="143">
        <v>500</v>
      </c>
    </row>
    <row r="395" spans="1:5" ht="15.6" x14ac:dyDescent="0.3">
      <c r="A395" s="144" t="s">
        <v>909</v>
      </c>
      <c r="B395" s="144" t="s">
        <v>910</v>
      </c>
      <c r="C395" s="145">
        <v>44927</v>
      </c>
      <c r="D395" s="144">
        <v>10640</v>
      </c>
      <c r="E395" s="143">
        <v>708.75</v>
      </c>
    </row>
    <row r="396" spans="1:5" ht="15.6" x14ac:dyDescent="0.3">
      <c r="A396" s="144" t="s">
        <v>906</v>
      </c>
      <c r="B396" s="144" t="s">
        <v>907</v>
      </c>
      <c r="C396" s="145">
        <v>44928</v>
      </c>
      <c r="D396" s="144">
        <v>10649</v>
      </c>
      <c r="E396" s="143">
        <v>1434</v>
      </c>
    </row>
    <row r="397" spans="1:5" ht="15.6" x14ac:dyDescent="0.3">
      <c r="A397" s="144" t="s">
        <v>909</v>
      </c>
      <c r="B397" s="144" t="s">
        <v>911</v>
      </c>
      <c r="C397" s="145">
        <v>44931</v>
      </c>
      <c r="D397" s="144">
        <v>10638</v>
      </c>
      <c r="E397" s="143">
        <v>2720.05</v>
      </c>
    </row>
    <row r="398" spans="1:5" ht="15.6" x14ac:dyDescent="0.3">
      <c r="A398" s="144" t="s">
        <v>909</v>
      </c>
      <c r="B398" s="144" t="s">
        <v>911</v>
      </c>
      <c r="C398" s="145">
        <v>44931</v>
      </c>
      <c r="D398" s="144">
        <v>10644</v>
      </c>
      <c r="E398" s="143">
        <v>1371.8</v>
      </c>
    </row>
    <row r="399" spans="1:5" ht="15.6" x14ac:dyDescent="0.3">
      <c r="A399" s="144" t="s">
        <v>906</v>
      </c>
      <c r="B399" s="144" t="s">
        <v>908</v>
      </c>
      <c r="C399" s="145">
        <v>44932</v>
      </c>
      <c r="D399" s="144">
        <v>10643</v>
      </c>
      <c r="E399" s="143">
        <v>814.5</v>
      </c>
    </row>
    <row r="400" spans="1:5" ht="15.6" x14ac:dyDescent="0.3">
      <c r="A400" s="144" t="s">
        <v>909</v>
      </c>
      <c r="B400" s="144" t="s">
        <v>910</v>
      </c>
      <c r="C400" s="145">
        <v>44932</v>
      </c>
      <c r="D400" s="144">
        <v>10645</v>
      </c>
      <c r="E400" s="143">
        <v>1535</v>
      </c>
    </row>
    <row r="401" spans="1:5" ht="15.6" x14ac:dyDescent="0.3">
      <c r="A401" s="144" t="s">
        <v>906</v>
      </c>
      <c r="B401" s="144" t="s">
        <v>912</v>
      </c>
      <c r="C401" s="145">
        <v>44933</v>
      </c>
      <c r="D401" s="144">
        <v>10646</v>
      </c>
      <c r="E401" s="143">
        <v>1446</v>
      </c>
    </row>
    <row r="402" spans="1:5" ht="15.6" x14ac:dyDescent="0.3">
      <c r="A402" s="144" t="s">
        <v>909</v>
      </c>
      <c r="B402" s="144" t="s">
        <v>910</v>
      </c>
      <c r="C402" s="145">
        <v>44933</v>
      </c>
      <c r="D402" s="144">
        <v>10647</v>
      </c>
      <c r="E402" s="143">
        <v>636</v>
      </c>
    </row>
    <row r="403" spans="1:5" ht="15.6" x14ac:dyDescent="0.3">
      <c r="A403" s="144" t="s">
        <v>906</v>
      </c>
      <c r="B403" s="144" t="s">
        <v>907</v>
      </c>
      <c r="C403" s="145">
        <v>44933</v>
      </c>
      <c r="D403" s="144">
        <v>10650</v>
      </c>
      <c r="E403" s="143">
        <v>1779.2</v>
      </c>
    </row>
    <row r="404" spans="1:5" ht="15.6" x14ac:dyDescent="0.3">
      <c r="A404" s="144" t="s">
        <v>906</v>
      </c>
      <c r="B404" s="144" t="s">
        <v>916</v>
      </c>
      <c r="C404" s="145">
        <v>44935</v>
      </c>
      <c r="D404" s="144">
        <v>10642</v>
      </c>
      <c r="E404" s="143">
        <v>696</v>
      </c>
    </row>
    <row r="405" spans="1:5" ht="15.6" x14ac:dyDescent="0.3">
      <c r="A405" s="144" t="s">
        <v>909</v>
      </c>
      <c r="B405" s="144" t="s">
        <v>910</v>
      </c>
      <c r="C405" s="145">
        <v>44938</v>
      </c>
      <c r="D405" s="144">
        <v>10652</v>
      </c>
      <c r="E405" s="143">
        <v>318.83999999999997</v>
      </c>
    </row>
    <row r="406" spans="1:5" ht="15.6" x14ac:dyDescent="0.3">
      <c r="A406" s="144" t="s">
        <v>909</v>
      </c>
      <c r="B406" s="144" t="s">
        <v>910</v>
      </c>
      <c r="C406" s="145">
        <v>44938</v>
      </c>
      <c r="D406" s="144">
        <v>10658</v>
      </c>
      <c r="E406" s="143">
        <v>4464.6000000000004</v>
      </c>
    </row>
    <row r="407" spans="1:5" ht="15.6" x14ac:dyDescent="0.3">
      <c r="A407" s="144" t="s">
        <v>906</v>
      </c>
      <c r="B407" s="144" t="s">
        <v>907</v>
      </c>
      <c r="C407" s="145">
        <v>44939</v>
      </c>
      <c r="D407" s="144">
        <v>10648</v>
      </c>
      <c r="E407" s="143">
        <v>372.37</v>
      </c>
    </row>
    <row r="408" spans="1:5" ht="15.6" x14ac:dyDescent="0.3">
      <c r="A408" s="144" t="s">
        <v>906</v>
      </c>
      <c r="B408" s="144" t="s">
        <v>908</v>
      </c>
      <c r="C408" s="145">
        <v>44940</v>
      </c>
      <c r="D408" s="144">
        <v>10656</v>
      </c>
      <c r="E408" s="143">
        <v>604.21</v>
      </c>
    </row>
    <row r="409" spans="1:5" ht="15.6" x14ac:dyDescent="0.3">
      <c r="A409" s="144" t="s">
        <v>906</v>
      </c>
      <c r="B409" s="144" t="s">
        <v>916</v>
      </c>
      <c r="C409" s="145">
        <v>44940</v>
      </c>
      <c r="D409" s="144">
        <v>10659</v>
      </c>
      <c r="E409" s="143">
        <v>1227.02</v>
      </c>
    </row>
    <row r="410" spans="1:5" ht="15.6" x14ac:dyDescent="0.3">
      <c r="A410" s="144" t="s">
        <v>909</v>
      </c>
      <c r="B410" s="144" t="s">
        <v>914</v>
      </c>
      <c r="C410" s="145">
        <v>44941</v>
      </c>
      <c r="D410" s="144">
        <v>10651</v>
      </c>
      <c r="E410" s="143">
        <v>397.8</v>
      </c>
    </row>
    <row r="411" spans="1:5" ht="15.6" x14ac:dyDescent="0.3">
      <c r="A411" s="144" t="s">
        <v>906</v>
      </c>
      <c r="B411" s="144" t="s">
        <v>907</v>
      </c>
      <c r="C411" s="145">
        <v>44941</v>
      </c>
      <c r="D411" s="144">
        <v>10654</v>
      </c>
      <c r="E411" s="143">
        <v>601.83000000000004</v>
      </c>
    </row>
    <row r="412" spans="1:5" ht="15.6" x14ac:dyDescent="0.3">
      <c r="A412" s="144" t="s">
        <v>909</v>
      </c>
      <c r="B412" s="144" t="s">
        <v>913</v>
      </c>
      <c r="C412" s="145">
        <v>44941</v>
      </c>
      <c r="D412" s="144">
        <v>10655</v>
      </c>
      <c r="E412" s="143">
        <v>154.4</v>
      </c>
    </row>
    <row r="413" spans="1:5" ht="15.6" x14ac:dyDescent="0.3">
      <c r="A413" s="144" t="s">
        <v>909</v>
      </c>
      <c r="B413" s="144" t="s">
        <v>915</v>
      </c>
      <c r="C413" s="145">
        <v>44945</v>
      </c>
      <c r="D413" s="144">
        <v>10657</v>
      </c>
      <c r="E413" s="143">
        <v>4371.6000000000004</v>
      </c>
    </row>
    <row r="414" spans="1:5" ht="15.6" x14ac:dyDescent="0.3">
      <c r="A414" s="144" t="s">
        <v>906</v>
      </c>
      <c r="B414" s="144" t="s">
        <v>916</v>
      </c>
      <c r="C414" s="145">
        <v>44945</v>
      </c>
      <c r="D414" s="144">
        <v>10661</v>
      </c>
      <c r="E414" s="143">
        <v>562.6</v>
      </c>
    </row>
    <row r="415" spans="1:5" ht="15.6" x14ac:dyDescent="0.3">
      <c r="A415" s="144" t="s">
        <v>909</v>
      </c>
      <c r="B415" s="144" t="s">
        <v>913</v>
      </c>
      <c r="C415" s="145">
        <v>44947</v>
      </c>
      <c r="D415" s="144">
        <v>10665</v>
      </c>
      <c r="E415" s="143">
        <v>1295</v>
      </c>
    </row>
    <row r="416" spans="1:5" ht="15.6" x14ac:dyDescent="0.3">
      <c r="A416" s="144" t="s">
        <v>909</v>
      </c>
      <c r="B416" s="144" t="s">
        <v>911</v>
      </c>
      <c r="C416" s="145">
        <v>44948</v>
      </c>
      <c r="D416" s="144">
        <v>10662</v>
      </c>
      <c r="E416" s="143">
        <v>125</v>
      </c>
    </row>
    <row r="417" spans="1:5" ht="15.6" x14ac:dyDescent="0.3">
      <c r="A417" s="144" t="s">
        <v>909</v>
      </c>
      <c r="B417" s="144" t="s">
        <v>910</v>
      </c>
      <c r="C417" s="145">
        <v>44948</v>
      </c>
      <c r="D417" s="144">
        <v>10670</v>
      </c>
      <c r="E417" s="143">
        <v>2301.75</v>
      </c>
    </row>
    <row r="418" spans="1:5" ht="15.6" x14ac:dyDescent="0.3">
      <c r="A418" s="144" t="s">
        <v>909</v>
      </c>
      <c r="B418" s="144" t="s">
        <v>913</v>
      </c>
      <c r="C418" s="145">
        <v>44949</v>
      </c>
      <c r="D418" s="144">
        <v>10653</v>
      </c>
      <c r="E418" s="143">
        <v>1083.1500000000001</v>
      </c>
    </row>
    <row r="419" spans="1:5" ht="15.6" x14ac:dyDescent="0.3">
      <c r="A419" s="144" t="s">
        <v>909</v>
      </c>
      <c r="B419" s="144" t="s">
        <v>913</v>
      </c>
      <c r="C419" s="145">
        <v>44949</v>
      </c>
      <c r="D419" s="144">
        <v>10664</v>
      </c>
      <c r="E419" s="143">
        <v>1288.3900000000001</v>
      </c>
    </row>
    <row r="420" spans="1:5" ht="15.6" x14ac:dyDescent="0.3">
      <c r="A420" s="144" t="s">
        <v>906</v>
      </c>
      <c r="B420" s="144" t="s">
        <v>916</v>
      </c>
      <c r="C420" s="145">
        <v>44949</v>
      </c>
      <c r="D420" s="144">
        <v>10667</v>
      </c>
      <c r="E420" s="143">
        <v>1536.8</v>
      </c>
    </row>
    <row r="421" spans="1:5" ht="15.6" x14ac:dyDescent="0.3">
      <c r="A421" s="144" t="s">
        <v>909</v>
      </c>
      <c r="B421" s="144" t="s">
        <v>915</v>
      </c>
      <c r="C421" s="145">
        <v>44949</v>
      </c>
      <c r="D421" s="144">
        <v>10673</v>
      </c>
      <c r="E421" s="143">
        <v>412.35</v>
      </c>
    </row>
    <row r="422" spans="1:5" ht="15.6" x14ac:dyDescent="0.3">
      <c r="A422" s="144" t="s">
        <v>906</v>
      </c>
      <c r="B422" s="144" t="s">
        <v>916</v>
      </c>
      <c r="C422" s="145">
        <v>44952</v>
      </c>
      <c r="D422" s="144">
        <v>10666</v>
      </c>
      <c r="E422" s="143">
        <v>4666.9399999999996</v>
      </c>
    </row>
    <row r="423" spans="1:5" ht="15.6" x14ac:dyDescent="0.3">
      <c r="A423" s="144" t="s">
        <v>909</v>
      </c>
      <c r="B423" s="144" t="s">
        <v>915</v>
      </c>
      <c r="C423" s="145">
        <v>44952</v>
      </c>
      <c r="D423" s="144">
        <v>10669</v>
      </c>
      <c r="E423" s="143">
        <v>570</v>
      </c>
    </row>
    <row r="424" spans="1:5" ht="15.6" x14ac:dyDescent="0.3">
      <c r="A424" s="144" t="s">
        <v>909</v>
      </c>
      <c r="B424" s="144" t="s">
        <v>913</v>
      </c>
      <c r="C424" s="145">
        <v>44953</v>
      </c>
      <c r="D424" s="144">
        <v>10668</v>
      </c>
      <c r="E424" s="143">
        <v>625.27</v>
      </c>
    </row>
    <row r="425" spans="1:5" ht="15.6" x14ac:dyDescent="0.3">
      <c r="A425" s="144" t="s">
        <v>906</v>
      </c>
      <c r="B425" s="144" t="s">
        <v>907</v>
      </c>
      <c r="C425" s="145">
        <v>44953</v>
      </c>
      <c r="D425" s="144">
        <v>10675</v>
      </c>
      <c r="E425" s="143">
        <v>1423</v>
      </c>
    </row>
    <row r="426" spans="1:5" ht="15.6" x14ac:dyDescent="0.3">
      <c r="A426" s="144" t="s">
        <v>909</v>
      </c>
      <c r="B426" s="144" t="s">
        <v>913</v>
      </c>
      <c r="C426" s="145">
        <v>44954</v>
      </c>
      <c r="D426" s="144">
        <v>10671</v>
      </c>
      <c r="E426" s="143">
        <v>920.1</v>
      </c>
    </row>
    <row r="427" spans="1:5" ht="15.6" x14ac:dyDescent="0.3">
      <c r="A427" s="144" t="s">
        <v>906</v>
      </c>
      <c r="B427" s="144" t="s">
        <v>912</v>
      </c>
      <c r="C427" s="145">
        <v>44956</v>
      </c>
      <c r="D427" s="144">
        <v>10672</v>
      </c>
      <c r="E427" s="143">
        <v>3815.25</v>
      </c>
    </row>
    <row r="428" spans="1:5" ht="15.6" x14ac:dyDescent="0.3">
      <c r="A428" s="144" t="s">
        <v>909</v>
      </c>
      <c r="B428" s="144" t="s">
        <v>913</v>
      </c>
      <c r="C428" s="145">
        <v>44956</v>
      </c>
      <c r="D428" s="144">
        <v>10677</v>
      </c>
      <c r="E428" s="143">
        <v>813.36</v>
      </c>
    </row>
    <row r="429" spans="1:5" ht="15.6" x14ac:dyDescent="0.3">
      <c r="A429" s="144" t="s">
        <v>909</v>
      </c>
      <c r="B429" s="144" t="s">
        <v>913</v>
      </c>
      <c r="C429" s="145">
        <v>44956</v>
      </c>
      <c r="D429" s="144">
        <v>10680</v>
      </c>
      <c r="E429" s="143">
        <v>1261.8800000000001</v>
      </c>
    </row>
    <row r="430" spans="1:5" ht="15.6" x14ac:dyDescent="0.3">
      <c r="A430" s="144" t="s">
        <v>909</v>
      </c>
      <c r="B430" s="144" t="s">
        <v>915</v>
      </c>
      <c r="C430" s="145">
        <v>44959</v>
      </c>
      <c r="D430" s="144">
        <v>10676</v>
      </c>
      <c r="E430" s="143">
        <v>534.85</v>
      </c>
    </row>
    <row r="431" spans="1:5" ht="15.6" x14ac:dyDescent="0.3">
      <c r="A431" s="144" t="s">
        <v>909</v>
      </c>
      <c r="B431" s="144" t="s">
        <v>910</v>
      </c>
      <c r="C431" s="145">
        <v>44960</v>
      </c>
      <c r="D431" s="144">
        <v>10674</v>
      </c>
      <c r="E431" s="143">
        <v>45</v>
      </c>
    </row>
    <row r="432" spans="1:5" ht="15.6" x14ac:dyDescent="0.3">
      <c r="A432" s="144" t="s">
        <v>909</v>
      </c>
      <c r="B432" s="144" t="s">
        <v>914</v>
      </c>
      <c r="C432" s="145">
        <v>44960</v>
      </c>
      <c r="D432" s="144">
        <v>10679</v>
      </c>
      <c r="E432" s="143">
        <v>660</v>
      </c>
    </row>
    <row r="433" spans="1:5" ht="15.6" x14ac:dyDescent="0.3">
      <c r="A433" s="144" t="s">
        <v>909</v>
      </c>
      <c r="B433" s="144" t="s">
        <v>911</v>
      </c>
      <c r="C433" s="145">
        <v>44960</v>
      </c>
      <c r="D433" s="144">
        <v>10681</v>
      </c>
      <c r="E433" s="143">
        <v>1287.4000000000001</v>
      </c>
    </row>
    <row r="434" spans="1:5" ht="15.6" x14ac:dyDescent="0.3">
      <c r="A434" s="144" t="s">
        <v>909</v>
      </c>
      <c r="B434" s="144" t="s">
        <v>911</v>
      </c>
      <c r="C434" s="145">
        <v>44960</v>
      </c>
      <c r="D434" s="144">
        <v>10684</v>
      </c>
      <c r="E434" s="143">
        <v>1768</v>
      </c>
    </row>
    <row r="435" spans="1:5" ht="15.6" x14ac:dyDescent="0.3">
      <c r="A435" s="144" t="s">
        <v>909</v>
      </c>
      <c r="B435" s="144" t="s">
        <v>911</v>
      </c>
      <c r="C435" s="145">
        <v>44961</v>
      </c>
      <c r="D435" s="144">
        <v>10682</v>
      </c>
      <c r="E435" s="143">
        <v>375.5</v>
      </c>
    </row>
    <row r="436" spans="1:5" ht="15.6" x14ac:dyDescent="0.3">
      <c r="A436" s="144" t="s">
        <v>909</v>
      </c>
      <c r="B436" s="144" t="s">
        <v>915</v>
      </c>
      <c r="C436" s="145">
        <v>44961</v>
      </c>
      <c r="D436" s="144">
        <v>10683</v>
      </c>
      <c r="E436" s="143">
        <v>63</v>
      </c>
    </row>
    <row r="437" spans="1:5" ht="15.6" x14ac:dyDescent="0.3">
      <c r="A437" s="144" t="s">
        <v>909</v>
      </c>
      <c r="B437" s="144" t="s">
        <v>915</v>
      </c>
      <c r="C437" s="145">
        <v>44963</v>
      </c>
      <c r="D437" s="144">
        <v>10663</v>
      </c>
      <c r="E437" s="143">
        <v>1930.4</v>
      </c>
    </row>
    <row r="438" spans="1:5" ht="15.6" x14ac:dyDescent="0.3">
      <c r="A438" s="144" t="s">
        <v>909</v>
      </c>
      <c r="B438" s="144" t="s">
        <v>910</v>
      </c>
      <c r="C438" s="145">
        <v>44963</v>
      </c>
      <c r="D438" s="144">
        <v>10685</v>
      </c>
      <c r="E438" s="143">
        <v>801.1</v>
      </c>
    </row>
    <row r="439" spans="1:5" ht="15.6" x14ac:dyDescent="0.3">
      <c r="A439" s="144" t="s">
        <v>909</v>
      </c>
      <c r="B439" s="144" t="s">
        <v>913</v>
      </c>
      <c r="C439" s="145">
        <v>44963</v>
      </c>
      <c r="D439" s="144">
        <v>10690</v>
      </c>
      <c r="E439" s="143">
        <v>862.5</v>
      </c>
    </row>
    <row r="440" spans="1:5" ht="15.6" x14ac:dyDescent="0.3">
      <c r="A440" s="144" t="s">
        <v>909</v>
      </c>
      <c r="B440" s="144" t="s">
        <v>910</v>
      </c>
      <c r="C440" s="145">
        <v>44967</v>
      </c>
      <c r="D440" s="144">
        <v>10688</v>
      </c>
      <c r="E440" s="143">
        <v>3160.6</v>
      </c>
    </row>
    <row r="441" spans="1:5" ht="15.6" x14ac:dyDescent="0.3">
      <c r="A441" s="144" t="s">
        <v>909</v>
      </c>
      <c r="B441" s="144" t="s">
        <v>913</v>
      </c>
      <c r="C441" s="145">
        <v>44967</v>
      </c>
      <c r="D441" s="144">
        <v>10689</v>
      </c>
      <c r="E441" s="143">
        <v>472.5</v>
      </c>
    </row>
    <row r="442" spans="1:5" ht="15.6" x14ac:dyDescent="0.3">
      <c r="A442" s="144" t="s">
        <v>909</v>
      </c>
      <c r="B442" s="144" t="s">
        <v>915</v>
      </c>
      <c r="C442" s="145">
        <v>44968</v>
      </c>
      <c r="D442" s="144">
        <v>10686</v>
      </c>
      <c r="E442" s="143">
        <v>1404.45</v>
      </c>
    </row>
    <row r="443" spans="1:5" ht="15.6" x14ac:dyDescent="0.3">
      <c r="A443" s="144" t="s">
        <v>909</v>
      </c>
      <c r="B443" s="144" t="s">
        <v>914</v>
      </c>
      <c r="C443" s="145">
        <v>44969</v>
      </c>
      <c r="D443" s="144">
        <v>10694</v>
      </c>
      <c r="E443" s="143">
        <v>4825</v>
      </c>
    </row>
    <row r="444" spans="1:5" ht="15.6" x14ac:dyDescent="0.3">
      <c r="A444" s="144" t="s">
        <v>909</v>
      </c>
      <c r="B444" s="144" t="s">
        <v>911</v>
      </c>
      <c r="C444" s="145">
        <v>44970</v>
      </c>
      <c r="D444" s="144">
        <v>10693</v>
      </c>
      <c r="E444" s="143">
        <v>2071.1999999999998</v>
      </c>
    </row>
    <row r="445" spans="1:5" ht="15.6" x14ac:dyDescent="0.3">
      <c r="A445" s="144" t="s">
        <v>909</v>
      </c>
      <c r="B445" s="144" t="s">
        <v>910</v>
      </c>
      <c r="C445" s="145">
        <v>44973</v>
      </c>
      <c r="D445" s="144">
        <v>10692</v>
      </c>
      <c r="E445" s="143">
        <v>878</v>
      </c>
    </row>
    <row r="446" spans="1:5" ht="15.6" x14ac:dyDescent="0.3">
      <c r="A446" s="144" t="s">
        <v>909</v>
      </c>
      <c r="B446" s="144" t="s">
        <v>911</v>
      </c>
      <c r="C446" s="145">
        <v>44973</v>
      </c>
      <c r="D446" s="144">
        <v>10699</v>
      </c>
      <c r="E446" s="143">
        <v>114</v>
      </c>
    </row>
    <row r="447" spans="1:5" ht="15.6" x14ac:dyDescent="0.3">
      <c r="A447" s="144" t="s">
        <v>906</v>
      </c>
      <c r="B447" s="144" t="s">
        <v>916</v>
      </c>
      <c r="C447" s="145">
        <v>44974</v>
      </c>
      <c r="D447" s="144">
        <v>10695</v>
      </c>
      <c r="E447" s="143">
        <v>642</v>
      </c>
    </row>
    <row r="448" spans="1:5" ht="15.6" x14ac:dyDescent="0.3">
      <c r="A448" s="144" t="s">
        <v>909</v>
      </c>
      <c r="B448" s="144" t="s">
        <v>914</v>
      </c>
      <c r="C448" s="145">
        <v>44974</v>
      </c>
      <c r="D448" s="144">
        <v>10696</v>
      </c>
      <c r="E448" s="143">
        <v>996</v>
      </c>
    </row>
    <row r="449" spans="1:5" ht="15.6" x14ac:dyDescent="0.3">
      <c r="A449" s="144" t="s">
        <v>909</v>
      </c>
      <c r="B449" s="144" t="s">
        <v>911</v>
      </c>
      <c r="C449" s="145">
        <v>44974</v>
      </c>
      <c r="D449" s="144">
        <v>10697</v>
      </c>
      <c r="E449" s="143">
        <v>805.43</v>
      </c>
    </row>
    <row r="450" spans="1:5" ht="15.6" x14ac:dyDescent="0.3">
      <c r="A450" s="144" t="s">
        <v>909</v>
      </c>
      <c r="B450" s="144" t="s">
        <v>914</v>
      </c>
      <c r="C450" s="145">
        <v>44975</v>
      </c>
      <c r="D450" s="144">
        <v>10660</v>
      </c>
      <c r="E450" s="143">
        <v>1701</v>
      </c>
    </row>
    <row r="451" spans="1:5" ht="15.6" x14ac:dyDescent="0.3">
      <c r="A451" s="144" t="s">
        <v>906</v>
      </c>
      <c r="B451" s="144" t="s">
        <v>908</v>
      </c>
      <c r="C451" s="145">
        <v>44975</v>
      </c>
      <c r="D451" s="144">
        <v>10701</v>
      </c>
      <c r="E451" s="143">
        <v>2864.5</v>
      </c>
    </row>
    <row r="452" spans="1:5" ht="15.6" x14ac:dyDescent="0.3">
      <c r="A452" s="144" t="s">
        <v>906</v>
      </c>
      <c r="B452" s="144" t="s">
        <v>916</v>
      </c>
      <c r="C452" s="145">
        <v>44976</v>
      </c>
      <c r="D452" s="144">
        <v>10678</v>
      </c>
      <c r="E452" s="143">
        <v>5256.5</v>
      </c>
    </row>
    <row r="453" spans="1:5" ht="15.6" x14ac:dyDescent="0.3">
      <c r="A453" s="144" t="s">
        <v>909</v>
      </c>
      <c r="B453" s="144" t="s">
        <v>911</v>
      </c>
      <c r="C453" s="145">
        <v>44976</v>
      </c>
      <c r="D453" s="144">
        <v>10700</v>
      </c>
      <c r="E453" s="143">
        <v>1638.4</v>
      </c>
    </row>
    <row r="454" spans="1:5" ht="15.6" x14ac:dyDescent="0.3">
      <c r="A454" s="144" t="s">
        <v>909</v>
      </c>
      <c r="B454" s="144" t="s">
        <v>910</v>
      </c>
      <c r="C454" s="145">
        <v>44977</v>
      </c>
      <c r="D454" s="144">
        <v>10698</v>
      </c>
      <c r="E454" s="143">
        <v>3436.45</v>
      </c>
    </row>
    <row r="455" spans="1:5" ht="15.6" x14ac:dyDescent="0.3">
      <c r="A455" s="144" t="s">
        <v>906</v>
      </c>
      <c r="B455" s="144" t="s">
        <v>908</v>
      </c>
      <c r="C455" s="145">
        <v>44980</v>
      </c>
      <c r="D455" s="144">
        <v>10703</v>
      </c>
      <c r="E455" s="143">
        <v>2545</v>
      </c>
    </row>
    <row r="456" spans="1:5" ht="15.6" x14ac:dyDescent="0.3">
      <c r="A456" s="144" t="s">
        <v>909</v>
      </c>
      <c r="B456" s="144" t="s">
        <v>910</v>
      </c>
      <c r="C456" s="145">
        <v>44981</v>
      </c>
      <c r="D456" s="144">
        <v>10702</v>
      </c>
      <c r="E456" s="143">
        <v>330</v>
      </c>
    </row>
    <row r="457" spans="1:5" ht="15.6" x14ac:dyDescent="0.3">
      <c r="A457" s="144" t="s">
        <v>909</v>
      </c>
      <c r="B457" s="144" t="s">
        <v>914</v>
      </c>
      <c r="C457" s="145">
        <v>44981</v>
      </c>
      <c r="D457" s="144">
        <v>10706</v>
      </c>
      <c r="E457" s="143">
        <v>1893</v>
      </c>
    </row>
    <row r="458" spans="1:5" ht="15.6" x14ac:dyDescent="0.3">
      <c r="A458" s="144" t="s">
        <v>909</v>
      </c>
      <c r="B458" s="144" t="s">
        <v>915</v>
      </c>
      <c r="C458" s="145">
        <v>44982</v>
      </c>
      <c r="D458" s="144">
        <v>10691</v>
      </c>
      <c r="E458" s="143">
        <v>10164.799999999999</v>
      </c>
    </row>
    <row r="459" spans="1:5" ht="15.6" x14ac:dyDescent="0.3">
      <c r="A459" s="144" t="s">
        <v>909</v>
      </c>
      <c r="B459" s="144" t="s">
        <v>910</v>
      </c>
      <c r="C459" s="145">
        <v>44983</v>
      </c>
      <c r="D459" s="144">
        <v>10707</v>
      </c>
      <c r="E459" s="143">
        <v>1641</v>
      </c>
    </row>
    <row r="460" spans="1:5" ht="15.6" x14ac:dyDescent="0.3">
      <c r="A460" s="144" t="s">
        <v>909</v>
      </c>
      <c r="B460" s="144" t="s">
        <v>913</v>
      </c>
      <c r="C460" s="145">
        <v>44983</v>
      </c>
      <c r="D460" s="144">
        <v>10710</v>
      </c>
      <c r="E460" s="143">
        <v>93.5</v>
      </c>
    </row>
    <row r="461" spans="1:5" ht="15.6" x14ac:dyDescent="0.3">
      <c r="A461" s="144" t="s">
        <v>909</v>
      </c>
      <c r="B461" s="144" t="s">
        <v>913</v>
      </c>
      <c r="C461" s="145">
        <v>44984</v>
      </c>
      <c r="D461" s="144">
        <v>10713</v>
      </c>
      <c r="E461" s="143">
        <v>2827.9</v>
      </c>
    </row>
    <row r="462" spans="1:5" ht="15.6" x14ac:dyDescent="0.3">
      <c r="A462" s="144" t="s">
        <v>906</v>
      </c>
      <c r="B462" s="144" t="s">
        <v>907</v>
      </c>
      <c r="C462" s="145">
        <v>44987</v>
      </c>
      <c r="D462" s="144">
        <v>10714</v>
      </c>
      <c r="E462" s="143">
        <v>2205.75</v>
      </c>
    </row>
    <row r="463" spans="1:5" ht="15.6" x14ac:dyDescent="0.3">
      <c r="A463" s="144" t="s">
        <v>909</v>
      </c>
      <c r="B463" s="144" t="s">
        <v>910</v>
      </c>
      <c r="C463" s="145">
        <v>44987</v>
      </c>
      <c r="D463" s="144">
        <v>10716</v>
      </c>
      <c r="E463" s="143">
        <v>706</v>
      </c>
    </row>
    <row r="464" spans="1:5" ht="15.6" x14ac:dyDescent="0.3">
      <c r="A464" s="144" t="s">
        <v>906</v>
      </c>
      <c r="B464" s="144" t="s">
        <v>907</v>
      </c>
      <c r="C464" s="145">
        <v>44989</v>
      </c>
      <c r="D464" s="144">
        <v>10711</v>
      </c>
      <c r="E464" s="143">
        <v>4451.7</v>
      </c>
    </row>
    <row r="465" spans="1:5" ht="15.6" x14ac:dyDescent="0.3">
      <c r="A465" s="144" t="s">
        <v>909</v>
      </c>
      <c r="B465" s="144" t="s">
        <v>911</v>
      </c>
      <c r="C465" s="145">
        <v>44989</v>
      </c>
      <c r="D465" s="144">
        <v>10715</v>
      </c>
      <c r="E465" s="143">
        <v>1296</v>
      </c>
    </row>
    <row r="466" spans="1:5" ht="15.6" x14ac:dyDescent="0.3">
      <c r="A466" s="144" t="s">
        <v>909</v>
      </c>
      <c r="B466" s="144" t="s">
        <v>913</v>
      </c>
      <c r="C466" s="145">
        <v>44989</v>
      </c>
      <c r="D466" s="144">
        <v>10717</v>
      </c>
      <c r="E466" s="143">
        <v>1270.75</v>
      </c>
    </row>
    <row r="467" spans="1:5" ht="15.6" x14ac:dyDescent="0.3">
      <c r="A467" s="144" t="s">
        <v>909</v>
      </c>
      <c r="B467" s="144" t="s">
        <v>913</v>
      </c>
      <c r="C467" s="145">
        <v>44989</v>
      </c>
      <c r="D467" s="144">
        <v>10718</v>
      </c>
      <c r="E467" s="143">
        <v>3463</v>
      </c>
    </row>
    <row r="468" spans="1:5" ht="15.6" x14ac:dyDescent="0.3">
      <c r="A468" s="144" t="s">
        <v>906</v>
      </c>
      <c r="B468" s="144" t="s">
        <v>912</v>
      </c>
      <c r="C468" s="145">
        <v>44990</v>
      </c>
      <c r="D468" s="144">
        <v>10687</v>
      </c>
      <c r="E468" s="143">
        <v>4960.8999999999996</v>
      </c>
    </row>
    <row r="469" spans="1:5" ht="15.6" x14ac:dyDescent="0.3">
      <c r="A469" s="144" t="s">
        <v>909</v>
      </c>
      <c r="B469" s="144" t="s">
        <v>911</v>
      </c>
      <c r="C469" s="145">
        <v>44991</v>
      </c>
      <c r="D469" s="144">
        <v>10712</v>
      </c>
      <c r="E469" s="143">
        <v>1233.48</v>
      </c>
    </row>
    <row r="470" spans="1:5" ht="15.6" x14ac:dyDescent="0.3">
      <c r="A470" s="144" t="s">
        <v>906</v>
      </c>
      <c r="B470" s="144" t="s">
        <v>907</v>
      </c>
      <c r="C470" s="145">
        <v>44991</v>
      </c>
      <c r="D470" s="144">
        <v>10721</v>
      </c>
      <c r="E470" s="143">
        <v>923.87</v>
      </c>
    </row>
    <row r="471" spans="1:5" ht="15.6" x14ac:dyDescent="0.3">
      <c r="A471" s="144" t="s">
        <v>909</v>
      </c>
      <c r="B471" s="144" t="s">
        <v>914</v>
      </c>
      <c r="C471" s="145">
        <v>44995</v>
      </c>
      <c r="D471" s="144">
        <v>10722</v>
      </c>
      <c r="E471" s="143">
        <v>1570</v>
      </c>
    </row>
    <row r="472" spans="1:5" ht="15.6" x14ac:dyDescent="0.3">
      <c r="A472" s="144" t="s">
        <v>906</v>
      </c>
      <c r="B472" s="144" t="s">
        <v>908</v>
      </c>
      <c r="C472" s="145">
        <v>44996</v>
      </c>
      <c r="D472" s="144">
        <v>10708</v>
      </c>
      <c r="E472" s="143">
        <v>180.4</v>
      </c>
    </row>
    <row r="473" spans="1:5" ht="15.6" x14ac:dyDescent="0.3">
      <c r="A473" s="144" t="s">
        <v>909</v>
      </c>
      <c r="B473" s="144" t="s">
        <v>914</v>
      </c>
      <c r="C473" s="145">
        <v>44996</v>
      </c>
      <c r="D473" s="144">
        <v>10719</v>
      </c>
      <c r="E473" s="143">
        <v>844.25</v>
      </c>
    </row>
    <row r="474" spans="1:5" ht="15.6" x14ac:dyDescent="0.3">
      <c r="A474" s="144" t="s">
        <v>909</v>
      </c>
      <c r="B474" s="144" t="s">
        <v>914</v>
      </c>
      <c r="C474" s="145">
        <v>44996</v>
      </c>
      <c r="D474" s="144">
        <v>10720</v>
      </c>
      <c r="E474" s="143">
        <v>550</v>
      </c>
    </row>
    <row r="475" spans="1:5" ht="15.6" x14ac:dyDescent="0.3">
      <c r="A475" s="144" t="s">
        <v>909</v>
      </c>
      <c r="B475" s="144" t="s">
        <v>914</v>
      </c>
      <c r="C475" s="145">
        <v>44996</v>
      </c>
      <c r="D475" s="144">
        <v>10724</v>
      </c>
      <c r="E475" s="143">
        <v>638.5</v>
      </c>
    </row>
    <row r="476" spans="1:5" ht="15.6" x14ac:dyDescent="0.3">
      <c r="A476" s="144" t="s">
        <v>909</v>
      </c>
      <c r="B476" s="144" t="s">
        <v>910</v>
      </c>
      <c r="C476" s="145">
        <v>44996</v>
      </c>
      <c r="D476" s="144">
        <v>10725</v>
      </c>
      <c r="E476" s="143">
        <v>287.8</v>
      </c>
    </row>
    <row r="477" spans="1:5" ht="15.6" x14ac:dyDescent="0.3">
      <c r="A477" s="144" t="s">
        <v>906</v>
      </c>
      <c r="B477" s="144" t="s">
        <v>908</v>
      </c>
      <c r="C477" s="145">
        <v>44998</v>
      </c>
      <c r="D477" s="144">
        <v>10704</v>
      </c>
      <c r="E477" s="143">
        <v>595.5</v>
      </c>
    </row>
    <row r="478" spans="1:5" ht="15.6" x14ac:dyDescent="0.3">
      <c r="A478" s="144" t="s">
        <v>909</v>
      </c>
      <c r="B478" s="144" t="s">
        <v>911</v>
      </c>
      <c r="C478" s="145">
        <v>44998</v>
      </c>
      <c r="D478" s="144">
        <v>10732</v>
      </c>
      <c r="E478" s="143">
        <v>360</v>
      </c>
    </row>
    <row r="479" spans="1:5" ht="15.6" x14ac:dyDescent="0.3">
      <c r="A479" s="144" t="s">
        <v>909</v>
      </c>
      <c r="B479" s="144" t="s">
        <v>913</v>
      </c>
      <c r="C479" s="145">
        <v>45001</v>
      </c>
      <c r="D479" s="144">
        <v>10733</v>
      </c>
      <c r="E479" s="143">
        <v>1459</v>
      </c>
    </row>
    <row r="480" spans="1:5" ht="15.6" x14ac:dyDescent="0.3">
      <c r="A480" s="144" t="s">
        <v>909</v>
      </c>
      <c r="B480" s="144" t="s">
        <v>910</v>
      </c>
      <c r="C480" s="145">
        <v>45002</v>
      </c>
      <c r="D480" s="144">
        <v>10728</v>
      </c>
      <c r="E480" s="143">
        <v>1296.75</v>
      </c>
    </row>
    <row r="481" spans="1:5" ht="15.6" x14ac:dyDescent="0.3">
      <c r="A481" s="144" t="s">
        <v>909</v>
      </c>
      <c r="B481" s="144" t="s">
        <v>915</v>
      </c>
      <c r="C481" s="145">
        <v>45003</v>
      </c>
      <c r="D481" s="144">
        <v>10734</v>
      </c>
      <c r="E481" s="143">
        <v>1498.35</v>
      </c>
    </row>
    <row r="482" spans="1:5" ht="15.6" x14ac:dyDescent="0.3">
      <c r="A482" s="144" t="s">
        <v>909</v>
      </c>
      <c r="B482" s="144" t="s">
        <v>914</v>
      </c>
      <c r="C482" s="145">
        <v>45005</v>
      </c>
      <c r="D482" s="144">
        <v>10729</v>
      </c>
      <c r="E482" s="143">
        <v>1850</v>
      </c>
    </row>
    <row r="483" spans="1:5" ht="15.6" x14ac:dyDescent="0.3">
      <c r="A483" s="144" t="s">
        <v>906</v>
      </c>
      <c r="B483" s="144" t="s">
        <v>907</v>
      </c>
      <c r="C483" s="145">
        <v>45005</v>
      </c>
      <c r="D483" s="144">
        <v>10730</v>
      </c>
      <c r="E483" s="143">
        <v>484.25</v>
      </c>
    </row>
    <row r="484" spans="1:5" ht="15.6" x14ac:dyDescent="0.3">
      <c r="A484" s="144" t="s">
        <v>906</v>
      </c>
      <c r="B484" s="144" t="s">
        <v>916</v>
      </c>
      <c r="C484" s="145">
        <v>45005</v>
      </c>
      <c r="D484" s="144">
        <v>10731</v>
      </c>
      <c r="E484" s="143">
        <v>1890.5</v>
      </c>
    </row>
    <row r="485" spans="1:5" ht="15.6" x14ac:dyDescent="0.3">
      <c r="A485" s="144" t="s">
        <v>909</v>
      </c>
      <c r="B485" s="144" t="s">
        <v>911</v>
      </c>
      <c r="C485" s="145">
        <v>45008</v>
      </c>
      <c r="D485" s="144">
        <v>10739</v>
      </c>
      <c r="E485" s="143">
        <v>240</v>
      </c>
    </row>
    <row r="486" spans="1:5" ht="15.6" x14ac:dyDescent="0.3">
      <c r="A486" s="144" t="s">
        <v>906</v>
      </c>
      <c r="B486" s="144" t="s">
        <v>912</v>
      </c>
      <c r="C486" s="145">
        <v>45009</v>
      </c>
      <c r="D486" s="144">
        <v>10705</v>
      </c>
      <c r="E486" s="143">
        <v>378</v>
      </c>
    </row>
    <row r="487" spans="1:5" ht="15.6" x14ac:dyDescent="0.3">
      <c r="A487" s="144" t="s">
        <v>909</v>
      </c>
      <c r="B487" s="144" t="s">
        <v>915</v>
      </c>
      <c r="C487" s="145">
        <v>45009</v>
      </c>
      <c r="D487" s="144">
        <v>10737</v>
      </c>
      <c r="E487" s="143">
        <v>139.80000000000001</v>
      </c>
    </row>
    <row r="488" spans="1:5" ht="15.6" x14ac:dyDescent="0.3">
      <c r="A488" s="144" t="s">
        <v>909</v>
      </c>
      <c r="B488" s="144" t="s">
        <v>915</v>
      </c>
      <c r="C488" s="145">
        <v>45009</v>
      </c>
      <c r="D488" s="144">
        <v>10738</v>
      </c>
      <c r="E488" s="143">
        <v>52.35</v>
      </c>
    </row>
    <row r="489" spans="1:5" ht="15.6" x14ac:dyDescent="0.3">
      <c r="A489" s="144" t="s">
        <v>909</v>
      </c>
      <c r="B489" s="144" t="s">
        <v>910</v>
      </c>
      <c r="C489" s="145">
        <v>45009</v>
      </c>
      <c r="D489" s="144">
        <v>10741</v>
      </c>
      <c r="E489" s="143">
        <v>228</v>
      </c>
    </row>
    <row r="490" spans="1:5" ht="15.6" x14ac:dyDescent="0.3">
      <c r="A490" s="144" t="s">
        <v>909</v>
      </c>
      <c r="B490" s="144" t="s">
        <v>911</v>
      </c>
      <c r="C490" s="145">
        <v>45009</v>
      </c>
      <c r="D490" s="144">
        <v>10742</v>
      </c>
      <c r="E490" s="143">
        <v>3118</v>
      </c>
    </row>
    <row r="491" spans="1:5" ht="15.6" x14ac:dyDescent="0.3">
      <c r="A491" s="144" t="s">
        <v>909</v>
      </c>
      <c r="B491" s="144" t="s">
        <v>913</v>
      </c>
      <c r="C491" s="145">
        <v>45011</v>
      </c>
      <c r="D491" s="144">
        <v>10709</v>
      </c>
      <c r="E491" s="143">
        <v>3424</v>
      </c>
    </row>
    <row r="492" spans="1:5" ht="15.6" x14ac:dyDescent="0.3">
      <c r="A492" s="144" t="s">
        <v>906</v>
      </c>
      <c r="B492" s="144" t="s">
        <v>908</v>
      </c>
      <c r="C492" s="145">
        <v>45012</v>
      </c>
      <c r="D492" s="144">
        <v>10735</v>
      </c>
      <c r="E492" s="143">
        <v>536.4</v>
      </c>
    </row>
    <row r="493" spans="1:5" ht="15.6" x14ac:dyDescent="0.3">
      <c r="A493" s="144" t="s">
        <v>906</v>
      </c>
      <c r="B493" s="144" t="s">
        <v>912</v>
      </c>
      <c r="C493" s="145">
        <v>45012</v>
      </c>
      <c r="D493" s="144">
        <v>10736</v>
      </c>
      <c r="E493" s="143">
        <v>997</v>
      </c>
    </row>
    <row r="494" spans="1:5" ht="15.6" x14ac:dyDescent="0.3">
      <c r="A494" s="144" t="s">
        <v>909</v>
      </c>
      <c r="B494" s="144" t="s">
        <v>913</v>
      </c>
      <c r="C494" s="145">
        <v>45012</v>
      </c>
      <c r="D494" s="144">
        <v>10743</v>
      </c>
      <c r="E494" s="143">
        <v>319.2</v>
      </c>
    </row>
    <row r="495" spans="1:5" ht="15.6" x14ac:dyDescent="0.3">
      <c r="A495" s="144" t="s">
        <v>909</v>
      </c>
      <c r="B495" s="144" t="s">
        <v>913</v>
      </c>
      <c r="C495" s="145">
        <v>45012</v>
      </c>
      <c r="D495" s="144">
        <v>10746</v>
      </c>
      <c r="E495" s="143">
        <v>2311.6999999999998</v>
      </c>
    </row>
    <row r="496" spans="1:5" ht="15.6" x14ac:dyDescent="0.3">
      <c r="A496" s="144" t="s">
        <v>906</v>
      </c>
      <c r="B496" s="144" t="s">
        <v>908</v>
      </c>
      <c r="C496" s="145">
        <v>45015</v>
      </c>
      <c r="D496" s="144">
        <v>10744</v>
      </c>
      <c r="E496" s="143">
        <v>736</v>
      </c>
    </row>
    <row r="497" spans="1:5" ht="15.6" x14ac:dyDescent="0.3">
      <c r="A497" s="144" t="s">
        <v>906</v>
      </c>
      <c r="B497" s="144" t="s">
        <v>912</v>
      </c>
      <c r="C497" s="145">
        <v>45015</v>
      </c>
      <c r="D497" s="144">
        <v>10750</v>
      </c>
      <c r="E497" s="143">
        <v>1590.56</v>
      </c>
    </row>
    <row r="498" spans="1:5" ht="15.6" x14ac:dyDescent="0.3">
      <c r="A498" s="144" t="s">
        <v>909</v>
      </c>
      <c r="B498" s="144" t="s">
        <v>911</v>
      </c>
      <c r="C498" s="145">
        <v>45016</v>
      </c>
      <c r="D498" s="144">
        <v>10723</v>
      </c>
      <c r="E498" s="143">
        <v>468.45</v>
      </c>
    </row>
    <row r="499" spans="1:5" ht="15.6" x14ac:dyDescent="0.3">
      <c r="A499" s="144" t="s">
        <v>909</v>
      </c>
      <c r="B499" s="144" t="s">
        <v>910</v>
      </c>
      <c r="C499" s="145">
        <v>45016</v>
      </c>
      <c r="D499" s="144">
        <v>10740</v>
      </c>
      <c r="E499" s="143">
        <v>1416</v>
      </c>
    </row>
    <row r="500" spans="1:5" ht="15.6" x14ac:dyDescent="0.3">
      <c r="A500" s="144" t="s">
        <v>906</v>
      </c>
      <c r="B500" s="144" t="s">
        <v>908</v>
      </c>
      <c r="C500" s="145">
        <v>45017</v>
      </c>
      <c r="D500" s="144">
        <v>10747</v>
      </c>
      <c r="E500" s="143">
        <v>1912.85</v>
      </c>
    </row>
    <row r="501" spans="1:5" ht="15.6" x14ac:dyDescent="0.3">
      <c r="A501" s="144" t="s">
        <v>906</v>
      </c>
      <c r="B501" s="144" t="s">
        <v>912</v>
      </c>
      <c r="C501" s="145">
        <v>45018</v>
      </c>
      <c r="D501" s="144">
        <v>10745</v>
      </c>
      <c r="E501" s="143">
        <v>4529.8</v>
      </c>
    </row>
    <row r="502" spans="1:5" ht="15.6" x14ac:dyDescent="0.3">
      <c r="A502" s="144" t="s">
        <v>909</v>
      </c>
      <c r="B502" s="144" t="s">
        <v>911</v>
      </c>
      <c r="C502" s="145">
        <v>45018</v>
      </c>
      <c r="D502" s="144">
        <v>10753</v>
      </c>
      <c r="E502" s="143">
        <v>88</v>
      </c>
    </row>
    <row r="503" spans="1:5" ht="15.6" x14ac:dyDescent="0.3">
      <c r="A503" s="144" t="s">
        <v>906</v>
      </c>
      <c r="B503" s="144" t="s">
        <v>908</v>
      </c>
      <c r="C503" s="145">
        <v>45018</v>
      </c>
      <c r="D503" s="144">
        <v>10754</v>
      </c>
      <c r="E503" s="143">
        <v>55.2</v>
      </c>
    </row>
    <row r="504" spans="1:5" ht="15.6" x14ac:dyDescent="0.3">
      <c r="A504" s="144" t="s">
        <v>909</v>
      </c>
      <c r="B504" s="144" t="s">
        <v>911</v>
      </c>
      <c r="C504" s="145">
        <v>45019</v>
      </c>
      <c r="D504" s="144">
        <v>10748</v>
      </c>
      <c r="E504" s="143">
        <v>2196</v>
      </c>
    </row>
    <row r="505" spans="1:5" ht="15.6" x14ac:dyDescent="0.3">
      <c r="A505" s="144" t="s">
        <v>909</v>
      </c>
      <c r="B505" s="144" t="s">
        <v>915</v>
      </c>
      <c r="C505" s="145">
        <v>45019</v>
      </c>
      <c r="D505" s="144">
        <v>10752</v>
      </c>
      <c r="E505" s="143">
        <v>252</v>
      </c>
    </row>
    <row r="506" spans="1:5" ht="15.6" x14ac:dyDescent="0.3">
      <c r="A506" s="144" t="s">
        <v>909</v>
      </c>
      <c r="B506" s="144" t="s">
        <v>910</v>
      </c>
      <c r="C506" s="145">
        <v>45019</v>
      </c>
      <c r="D506" s="144">
        <v>10755</v>
      </c>
      <c r="E506" s="143">
        <v>1948.5</v>
      </c>
    </row>
    <row r="507" spans="1:5" ht="15.6" x14ac:dyDescent="0.3">
      <c r="A507" s="144" t="s">
        <v>909</v>
      </c>
      <c r="B507" s="144" t="s">
        <v>914</v>
      </c>
      <c r="C507" s="145">
        <v>45023</v>
      </c>
      <c r="D507" s="144">
        <v>10756</v>
      </c>
      <c r="E507" s="143">
        <v>1990</v>
      </c>
    </row>
    <row r="508" spans="1:5" ht="15.6" x14ac:dyDescent="0.3">
      <c r="A508" s="144" t="s">
        <v>909</v>
      </c>
      <c r="B508" s="144" t="s">
        <v>911</v>
      </c>
      <c r="C508" s="145">
        <v>45024</v>
      </c>
      <c r="D508" s="144">
        <v>10751</v>
      </c>
      <c r="E508" s="143">
        <v>1631.48</v>
      </c>
    </row>
    <row r="509" spans="1:5" ht="15.6" x14ac:dyDescent="0.3">
      <c r="A509" s="144" t="s">
        <v>909</v>
      </c>
      <c r="B509" s="144" t="s">
        <v>911</v>
      </c>
      <c r="C509" s="145">
        <v>45025</v>
      </c>
      <c r="D509" s="144">
        <v>10758</v>
      </c>
      <c r="E509" s="143">
        <v>1644.6</v>
      </c>
    </row>
    <row r="510" spans="1:5" ht="15.6" x14ac:dyDescent="0.3">
      <c r="A510" s="144" t="s">
        <v>909</v>
      </c>
      <c r="B510" s="144" t="s">
        <v>910</v>
      </c>
      <c r="C510" s="145">
        <v>45026</v>
      </c>
      <c r="D510" s="144">
        <v>10726</v>
      </c>
      <c r="E510" s="143">
        <v>655</v>
      </c>
    </row>
    <row r="511" spans="1:5" ht="15.6" x14ac:dyDescent="0.3">
      <c r="A511" s="144" t="s">
        <v>909</v>
      </c>
      <c r="B511" s="144" t="s">
        <v>915</v>
      </c>
      <c r="C511" s="145">
        <v>45026</v>
      </c>
      <c r="D511" s="144">
        <v>10727</v>
      </c>
      <c r="E511" s="143">
        <v>1624.5</v>
      </c>
    </row>
    <row r="512" spans="1:5" ht="15.6" x14ac:dyDescent="0.3">
      <c r="A512" s="144" t="s">
        <v>906</v>
      </c>
      <c r="B512" s="144" t="s">
        <v>907</v>
      </c>
      <c r="C512" s="145">
        <v>45029</v>
      </c>
      <c r="D512" s="144">
        <v>10761</v>
      </c>
      <c r="E512" s="143">
        <v>507</v>
      </c>
    </row>
    <row r="513" spans="1:5" ht="15.6" x14ac:dyDescent="0.3">
      <c r="A513" s="144" t="s">
        <v>909</v>
      </c>
      <c r="B513" s="144" t="s">
        <v>911</v>
      </c>
      <c r="C513" s="145">
        <v>45029</v>
      </c>
      <c r="D513" s="144">
        <v>10763</v>
      </c>
      <c r="E513" s="143">
        <v>616</v>
      </c>
    </row>
    <row r="514" spans="1:5" ht="15.6" x14ac:dyDescent="0.3">
      <c r="A514" s="144" t="s">
        <v>906</v>
      </c>
      <c r="B514" s="144" t="s">
        <v>908</v>
      </c>
      <c r="C514" s="145">
        <v>45029</v>
      </c>
      <c r="D514" s="144">
        <v>10764</v>
      </c>
      <c r="E514" s="143">
        <v>2286</v>
      </c>
    </row>
    <row r="515" spans="1:5" ht="15.6" x14ac:dyDescent="0.3">
      <c r="A515" s="144" t="s">
        <v>909</v>
      </c>
      <c r="B515" s="144" t="s">
        <v>911</v>
      </c>
      <c r="C515" s="145">
        <v>45030</v>
      </c>
      <c r="D515" s="144">
        <v>10762</v>
      </c>
      <c r="E515" s="143">
        <v>4337</v>
      </c>
    </row>
    <row r="516" spans="1:5" ht="15.6" x14ac:dyDescent="0.3">
      <c r="A516" s="144" t="s">
        <v>909</v>
      </c>
      <c r="B516" s="144" t="s">
        <v>911</v>
      </c>
      <c r="C516" s="145">
        <v>45030</v>
      </c>
      <c r="D516" s="144">
        <v>10765</v>
      </c>
      <c r="E516" s="143">
        <v>1515.6</v>
      </c>
    </row>
    <row r="517" spans="1:5" ht="15.6" x14ac:dyDescent="0.3">
      <c r="A517" s="144" t="s">
        <v>909</v>
      </c>
      <c r="B517" s="144" t="s">
        <v>910</v>
      </c>
      <c r="C517" s="145">
        <v>45030</v>
      </c>
      <c r="D517" s="144">
        <v>10766</v>
      </c>
      <c r="E517" s="143">
        <v>2310</v>
      </c>
    </row>
    <row r="518" spans="1:5" ht="15.6" x14ac:dyDescent="0.3">
      <c r="A518" s="144" t="s">
        <v>909</v>
      </c>
      <c r="B518" s="144" t="s">
        <v>910</v>
      </c>
      <c r="C518" s="145">
        <v>45031</v>
      </c>
      <c r="D518" s="144">
        <v>10760</v>
      </c>
      <c r="E518" s="143">
        <v>2917</v>
      </c>
    </row>
    <row r="519" spans="1:5" ht="15.6" x14ac:dyDescent="0.3">
      <c r="A519" s="144" t="s">
        <v>909</v>
      </c>
      <c r="B519" s="144" t="s">
        <v>911</v>
      </c>
      <c r="C519" s="145">
        <v>45033</v>
      </c>
      <c r="D519" s="144">
        <v>10759</v>
      </c>
      <c r="E519" s="143">
        <v>320</v>
      </c>
    </row>
    <row r="520" spans="1:5" ht="15.6" x14ac:dyDescent="0.3">
      <c r="A520" s="144" t="s">
        <v>909</v>
      </c>
      <c r="B520" s="144" t="s">
        <v>911</v>
      </c>
      <c r="C520" s="145">
        <v>45033</v>
      </c>
      <c r="D520" s="144">
        <v>10769</v>
      </c>
      <c r="E520" s="143">
        <v>1684.27</v>
      </c>
    </row>
    <row r="521" spans="1:5" ht="15.6" x14ac:dyDescent="0.3">
      <c r="A521" s="144" t="s">
        <v>909</v>
      </c>
      <c r="B521" s="144" t="s">
        <v>910</v>
      </c>
      <c r="C521" s="145">
        <v>45033</v>
      </c>
      <c r="D521" s="144">
        <v>10774</v>
      </c>
      <c r="E521" s="143">
        <v>868.75</v>
      </c>
    </row>
    <row r="522" spans="1:5" ht="15.6" x14ac:dyDescent="0.3">
      <c r="A522" s="144" t="s">
        <v>906</v>
      </c>
      <c r="B522" s="144" t="s">
        <v>908</v>
      </c>
      <c r="C522" s="145">
        <v>45036</v>
      </c>
      <c r="D522" s="144">
        <v>10757</v>
      </c>
      <c r="E522" s="143">
        <v>3082</v>
      </c>
    </row>
    <row r="523" spans="1:5" ht="15.6" x14ac:dyDescent="0.3">
      <c r="A523" s="144" t="s">
        <v>909</v>
      </c>
      <c r="B523" s="144" t="s">
        <v>910</v>
      </c>
      <c r="C523" s="145">
        <v>45036</v>
      </c>
      <c r="D523" s="144">
        <v>10767</v>
      </c>
      <c r="E523" s="143">
        <v>28</v>
      </c>
    </row>
    <row r="524" spans="1:5" ht="15.6" x14ac:dyDescent="0.3">
      <c r="A524" s="144" t="s">
        <v>909</v>
      </c>
      <c r="B524" s="144" t="s">
        <v>911</v>
      </c>
      <c r="C524" s="145">
        <v>45036</v>
      </c>
      <c r="D524" s="144">
        <v>10768</v>
      </c>
      <c r="E524" s="143">
        <v>1477</v>
      </c>
    </row>
    <row r="525" spans="1:5" ht="15.6" x14ac:dyDescent="0.3">
      <c r="A525" s="144" t="s">
        <v>909</v>
      </c>
      <c r="B525" s="144" t="s">
        <v>913</v>
      </c>
      <c r="C525" s="145">
        <v>45037</v>
      </c>
      <c r="D525" s="144">
        <v>10773</v>
      </c>
      <c r="E525" s="143">
        <v>2030.4</v>
      </c>
    </row>
    <row r="526" spans="1:5" ht="15.6" x14ac:dyDescent="0.3">
      <c r="A526" s="144" t="s">
        <v>909</v>
      </c>
      <c r="B526" s="144" t="s">
        <v>914</v>
      </c>
      <c r="C526" s="145">
        <v>45038</v>
      </c>
      <c r="D526" s="144">
        <v>10770</v>
      </c>
      <c r="E526" s="143">
        <v>236.25</v>
      </c>
    </row>
    <row r="527" spans="1:5" ht="15.6" x14ac:dyDescent="0.3">
      <c r="A527" s="144" t="s">
        <v>909</v>
      </c>
      <c r="B527" s="144" t="s">
        <v>913</v>
      </c>
      <c r="C527" s="145">
        <v>45039</v>
      </c>
      <c r="D527" s="144">
        <v>10776</v>
      </c>
      <c r="E527" s="143">
        <v>6635.27</v>
      </c>
    </row>
    <row r="528" spans="1:5" ht="15.6" x14ac:dyDescent="0.3">
      <c r="A528" s="144" t="s">
        <v>909</v>
      </c>
      <c r="B528" s="144" t="s">
        <v>910</v>
      </c>
      <c r="C528" s="145">
        <v>45040</v>
      </c>
      <c r="D528" s="144">
        <v>10749</v>
      </c>
      <c r="E528" s="143">
        <v>1080</v>
      </c>
    </row>
    <row r="529" spans="1:5" ht="15.6" x14ac:dyDescent="0.3">
      <c r="A529" s="144" t="s">
        <v>909</v>
      </c>
      <c r="B529" s="144" t="s">
        <v>911</v>
      </c>
      <c r="C529" s="145">
        <v>45040</v>
      </c>
      <c r="D529" s="144">
        <v>10772</v>
      </c>
      <c r="E529" s="143">
        <v>3603.22</v>
      </c>
    </row>
    <row r="530" spans="1:5" ht="15.6" x14ac:dyDescent="0.3">
      <c r="A530" s="144" t="s">
        <v>909</v>
      </c>
      <c r="B530" s="144" t="s">
        <v>915</v>
      </c>
      <c r="C530" s="145">
        <v>45040</v>
      </c>
      <c r="D530" s="144">
        <v>10781</v>
      </c>
      <c r="E530" s="143">
        <v>975.88</v>
      </c>
    </row>
    <row r="531" spans="1:5" ht="15.6" x14ac:dyDescent="0.3">
      <c r="A531" s="144" t="s">
        <v>909</v>
      </c>
      <c r="B531" s="144" t="s">
        <v>910</v>
      </c>
      <c r="C531" s="145">
        <v>45040</v>
      </c>
      <c r="D531" s="144">
        <v>10783</v>
      </c>
      <c r="E531" s="143">
        <v>1442.5</v>
      </c>
    </row>
    <row r="532" spans="1:5" ht="15.6" x14ac:dyDescent="0.3">
      <c r="A532" s="144" t="s">
        <v>906</v>
      </c>
      <c r="B532" s="144" t="s">
        <v>912</v>
      </c>
      <c r="C532" s="145">
        <v>45043</v>
      </c>
      <c r="D532" s="144">
        <v>10782</v>
      </c>
      <c r="E532" s="143">
        <v>12.5</v>
      </c>
    </row>
    <row r="533" spans="1:5" ht="15.6" x14ac:dyDescent="0.3">
      <c r="A533" s="144" t="s">
        <v>909</v>
      </c>
      <c r="B533" s="144" t="s">
        <v>910</v>
      </c>
      <c r="C533" s="145">
        <v>45043</v>
      </c>
      <c r="D533" s="144">
        <v>10784</v>
      </c>
      <c r="E533" s="143">
        <v>1488</v>
      </c>
    </row>
    <row r="534" spans="1:5" ht="15.6" x14ac:dyDescent="0.3">
      <c r="A534" s="144" t="s">
        <v>909</v>
      </c>
      <c r="B534" s="144" t="s">
        <v>914</v>
      </c>
      <c r="C534" s="145">
        <v>45044</v>
      </c>
      <c r="D534" s="144">
        <v>10786</v>
      </c>
      <c r="E534" s="143">
        <v>1531.08</v>
      </c>
    </row>
    <row r="535" spans="1:5" ht="15.6" x14ac:dyDescent="0.3">
      <c r="A535" s="144" t="s">
        <v>909</v>
      </c>
      <c r="B535" s="144" t="s">
        <v>911</v>
      </c>
      <c r="C535" s="145">
        <v>45045</v>
      </c>
      <c r="D535" s="144">
        <v>10778</v>
      </c>
      <c r="E535" s="143">
        <v>96.5</v>
      </c>
    </row>
    <row r="536" spans="1:5" ht="15.6" x14ac:dyDescent="0.3">
      <c r="A536" s="144" t="s">
        <v>909</v>
      </c>
      <c r="B536" s="144" t="s">
        <v>913</v>
      </c>
      <c r="C536" s="145">
        <v>45045</v>
      </c>
      <c r="D536" s="144">
        <v>10785</v>
      </c>
      <c r="E536" s="143">
        <v>387.5</v>
      </c>
    </row>
    <row r="537" spans="1:5" ht="15.6" x14ac:dyDescent="0.3">
      <c r="A537" s="144" t="s">
        <v>909</v>
      </c>
      <c r="B537" s="144" t="s">
        <v>915</v>
      </c>
      <c r="C537" s="145">
        <v>45046</v>
      </c>
      <c r="D537" s="144">
        <v>10780</v>
      </c>
      <c r="E537" s="143">
        <v>720</v>
      </c>
    </row>
    <row r="538" spans="1:5" ht="15.6" x14ac:dyDescent="0.3">
      <c r="A538" s="144" t="s">
        <v>906</v>
      </c>
      <c r="B538" s="144" t="s">
        <v>916</v>
      </c>
      <c r="C538" s="145">
        <v>45047</v>
      </c>
      <c r="D538" s="144">
        <v>10775</v>
      </c>
      <c r="E538" s="143">
        <v>228</v>
      </c>
    </row>
    <row r="539" spans="1:5" ht="15.6" x14ac:dyDescent="0.3">
      <c r="A539" s="144" t="s">
        <v>909</v>
      </c>
      <c r="B539" s="144" t="s">
        <v>915</v>
      </c>
      <c r="C539" s="145">
        <v>45047</v>
      </c>
      <c r="D539" s="144">
        <v>10787</v>
      </c>
      <c r="E539" s="143">
        <v>2622.76</v>
      </c>
    </row>
    <row r="540" spans="1:5" ht="15.6" x14ac:dyDescent="0.3">
      <c r="A540" s="144" t="s">
        <v>906</v>
      </c>
      <c r="B540" s="144" t="s">
        <v>908</v>
      </c>
      <c r="C540" s="145">
        <v>45047</v>
      </c>
      <c r="D540" s="144">
        <v>10790</v>
      </c>
      <c r="E540" s="143">
        <v>722.5</v>
      </c>
    </row>
    <row r="541" spans="1:5" ht="15.6" x14ac:dyDescent="0.3">
      <c r="A541" s="144" t="s">
        <v>909</v>
      </c>
      <c r="B541" s="144" t="s">
        <v>913</v>
      </c>
      <c r="C541" s="145">
        <v>45052</v>
      </c>
      <c r="D541" s="144">
        <v>10789</v>
      </c>
      <c r="E541" s="143">
        <v>3687</v>
      </c>
    </row>
    <row r="542" spans="1:5" ht="15.6" x14ac:dyDescent="0.3">
      <c r="A542" s="144" t="s">
        <v>909</v>
      </c>
      <c r="B542" s="144" t="s">
        <v>913</v>
      </c>
      <c r="C542" s="145">
        <v>45052</v>
      </c>
      <c r="D542" s="144">
        <v>10792</v>
      </c>
      <c r="E542" s="143">
        <v>399.85</v>
      </c>
    </row>
    <row r="543" spans="1:5" ht="15.6" x14ac:dyDescent="0.3">
      <c r="A543" s="144" t="s">
        <v>909</v>
      </c>
      <c r="B543" s="144" t="s">
        <v>910</v>
      </c>
      <c r="C543" s="145">
        <v>45052</v>
      </c>
      <c r="D543" s="144">
        <v>10801</v>
      </c>
      <c r="E543" s="143">
        <v>3026.85</v>
      </c>
    </row>
    <row r="544" spans="1:5" ht="15.6" x14ac:dyDescent="0.3">
      <c r="A544" s="144" t="s">
        <v>906</v>
      </c>
      <c r="B544" s="144" t="s">
        <v>908</v>
      </c>
      <c r="C544" s="145">
        <v>45053</v>
      </c>
      <c r="D544" s="144">
        <v>10791</v>
      </c>
      <c r="E544" s="143">
        <v>1829.76</v>
      </c>
    </row>
    <row r="545" spans="1:5" ht="15.6" x14ac:dyDescent="0.3">
      <c r="A545" s="144" t="s">
        <v>906</v>
      </c>
      <c r="B545" s="144" t="s">
        <v>908</v>
      </c>
      <c r="C545" s="145">
        <v>45054</v>
      </c>
      <c r="D545" s="144">
        <v>10794</v>
      </c>
      <c r="E545" s="143">
        <v>314.76</v>
      </c>
    </row>
    <row r="546" spans="1:5" ht="15.6" x14ac:dyDescent="0.3">
      <c r="A546" s="144" t="s">
        <v>909</v>
      </c>
      <c r="B546" s="144" t="s">
        <v>910</v>
      </c>
      <c r="C546" s="145">
        <v>45054</v>
      </c>
      <c r="D546" s="144">
        <v>10802</v>
      </c>
      <c r="E546" s="143">
        <v>2942.81</v>
      </c>
    </row>
    <row r="547" spans="1:5" ht="15.6" x14ac:dyDescent="0.3">
      <c r="A547" s="144" t="s">
        <v>906</v>
      </c>
      <c r="B547" s="144" t="s">
        <v>916</v>
      </c>
      <c r="C547" s="145">
        <v>45057</v>
      </c>
      <c r="D547" s="144">
        <v>10797</v>
      </c>
      <c r="E547" s="143">
        <v>420</v>
      </c>
    </row>
    <row r="548" spans="1:5" ht="15.6" x14ac:dyDescent="0.3">
      <c r="A548" s="144" t="s">
        <v>909</v>
      </c>
      <c r="B548" s="144" t="s">
        <v>915</v>
      </c>
      <c r="C548" s="145">
        <v>45057</v>
      </c>
      <c r="D548" s="144">
        <v>10798</v>
      </c>
      <c r="E548" s="143">
        <v>446.6</v>
      </c>
    </row>
    <row r="549" spans="1:5" ht="15.6" x14ac:dyDescent="0.3">
      <c r="A549" s="144" t="s">
        <v>906</v>
      </c>
      <c r="B549" s="144" t="s">
        <v>912</v>
      </c>
      <c r="C549" s="145">
        <v>45057</v>
      </c>
      <c r="D549" s="144">
        <v>10799</v>
      </c>
      <c r="E549" s="143">
        <v>1553.5</v>
      </c>
    </row>
    <row r="550" spans="1:5" ht="15.6" x14ac:dyDescent="0.3">
      <c r="A550" s="144" t="s">
        <v>909</v>
      </c>
      <c r="B550" s="144" t="s">
        <v>913</v>
      </c>
      <c r="C550" s="145">
        <v>45057</v>
      </c>
      <c r="D550" s="144">
        <v>10800</v>
      </c>
      <c r="E550" s="143">
        <v>1468.93</v>
      </c>
    </row>
    <row r="551" spans="1:5" ht="15.6" x14ac:dyDescent="0.3">
      <c r="A551" s="144" t="s">
        <v>909</v>
      </c>
      <c r="B551" s="144" t="s">
        <v>911</v>
      </c>
      <c r="C551" s="145">
        <v>45057</v>
      </c>
      <c r="D551" s="144">
        <v>10806</v>
      </c>
      <c r="E551" s="143">
        <v>439.6</v>
      </c>
    </row>
    <row r="552" spans="1:5" ht="15.6" x14ac:dyDescent="0.3">
      <c r="A552" s="144" t="s">
        <v>909</v>
      </c>
      <c r="B552" s="144" t="s">
        <v>910</v>
      </c>
      <c r="C552" s="145">
        <v>45058</v>
      </c>
      <c r="D552" s="144">
        <v>10803</v>
      </c>
      <c r="E552" s="143">
        <v>1193.01</v>
      </c>
    </row>
    <row r="553" spans="1:5" ht="15.6" x14ac:dyDescent="0.3">
      <c r="A553" s="144" t="s">
        <v>906</v>
      </c>
      <c r="B553" s="144" t="s">
        <v>908</v>
      </c>
      <c r="C553" s="145">
        <v>45059</v>
      </c>
      <c r="D553" s="144">
        <v>10804</v>
      </c>
      <c r="E553" s="143">
        <v>2278.4</v>
      </c>
    </row>
    <row r="554" spans="1:5" ht="15.6" x14ac:dyDescent="0.3">
      <c r="A554" s="144" t="s">
        <v>906</v>
      </c>
      <c r="B554" s="144" t="s">
        <v>916</v>
      </c>
      <c r="C554" s="145">
        <v>45059</v>
      </c>
      <c r="D554" s="144">
        <v>10809</v>
      </c>
      <c r="E554" s="143">
        <v>140</v>
      </c>
    </row>
    <row r="555" spans="1:5" ht="15.6" x14ac:dyDescent="0.3">
      <c r="A555" s="144" t="s">
        <v>909</v>
      </c>
      <c r="B555" s="144" t="s">
        <v>915</v>
      </c>
      <c r="C555" s="145">
        <v>45059</v>
      </c>
      <c r="D555" s="144">
        <v>10810</v>
      </c>
      <c r="E555" s="143">
        <v>187</v>
      </c>
    </row>
    <row r="556" spans="1:5" ht="15.6" x14ac:dyDescent="0.3">
      <c r="A556" s="144" t="s">
        <v>909</v>
      </c>
      <c r="B556" s="144" t="s">
        <v>911</v>
      </c>
      <c r="C556" s="145">
        <v>45060</v>
      </c>
      <c r="D556" s="144">
        <v>10793</v>
      </c>
      <c r="E556" s="143">
        <v>191.1</v>
      </c>
    </row>
    <row r="557" spans="1:5" ht="15.6" x14ac:dyDescent="0.3">
      <c r="A557" s="144" t="s">
        <v>909</v>
      </c>
      <c r="B557" s="144" t="s">
        <v>914</v>
      </c>
      <c r="C557" s="145">
        <v>45060</v>
      </c>
      <c r="D557" s="144">
        <v>10811</v>
      </c>
      <c r="E557" s="143">
        <v>852</v>
      </c>
    </row>
    <row r="558" spans="1:5" ht="15.6" x14ac:dyDescent="0.3">
      <c r="A558" s="144" t="s">
        <v>909</v>
      </c>
      <c r="B558" s="144" t="s">
        <v>915</v>
      </c>
      <c r="C558" s="145">
        <v>45061</v>
      </c>
      <c r="D558" s="144">
        <v>10805</v>
      </c>
      <c r="E558" s="143">
        <v>2775</v>
      </c>
    </row>
    <row r="559" spans="1:5" ht="15.6" x14ac:dyDescent="0.3">
      <c r="A559" s="144" t="s">
        <v>909</v>
      </c>
      <c r="B559" s="144" t="s">
        <v>915</v>
      </c>
      <c r="C559" s="145">
        <v>45061</v>
      </c>
      <c r="D559" s="144">
        <v>10808</v>
      </c>
      <c r="E559" s="143">
        <v>1411</v>
      </c>
    </row>
    <row r="560" spans="1:5" ht="15.6" x14ac:dyDescent="0.3">
      <c r="A560" s="144" t="s">
        <v>909</v>
      </c>
      <c r="B560" s="144" t="s">
        <v>913</v>
      </c>
      <c r="C560" s="145">
        <v>45061</v>
      </c>
      <c r="D560" s="144">
        <v>10813</v>
      </c>
      <c r="E560" s="143">
        <v>602.4</v>
      </c>
    </row>
    <row r="561" spans="1:5" ht="15.6" x14ac:dyDescent="0.3">
      <c r="A561" s="144" t="s">
        <v>906</v>
      </c>
      <c r="B561" s="144" t="s">
        <v>907</v>
      </c>
      <c r="C561" s="145">
        <v>45064</v>
      </c>
      <c r="D561" s="144">
        <v>10812</v>
      </c>
      <c r="E561" s="143">
        <v>1692.8</v>
      </c>
    </row>
    <row r="562" spans="1:5" ht="15.6" x14ac:dyDescent="0.3">
      <c r="A562" s="144" t="s">
        <v>906</v>
      </c>
      <c r="B562" s="144" t="s">
        <v>916</v>
      </c>
      <c r="C562" s="145">
        <v>45064</v>
      </c>
      <c r="D562" s="144">
        <v>10818</v>
      </c>
      <c r="E562" s="143">
        <v>833</v>
      </c>
    </row>
    <row r="563" spans="1:5" ht="15.6" x14ac:dyDescent="0.3">
      <c r="A563" s="144" t="s">
        <v>909</v>
      </c>
      <c r="B563" s="144" t="s">
        <v>911</v>
      </c>
      <c r="C563" s="145">
        <v>45065</v>
      </c>
      <c r="D563" s="144">
        <v>10817</v>
      </c>
      <c r="E563" s="143">
        <v>10952.84</v>
      </c>
    </row>
    <row r="564" spans="1:5" ht="15.6" x14ac:dyDescent="0.3">
      <c r="A564" s="144" t="s">
        <v>909</v>
      </c>
      <c r="B564" s="144" t="s">
        <v>911</v>
      </c>
      <c r="C564" s="145">
        <v>45065</v>
      </c>
      <c r="D564" s="144">
        <v>10820</v>
      </c>
      <c r="E564" s="143">
        <v>1140</v>
      </c>
    </row>
    <row r="565" spans="1:5" ht="15.6" x14ac:dyDescent="0.3">
      <c r="A565" s="144" t="s">
        <v>906</v>
      </c>
      <c r="B565" s="144" t="s">
        <v>907</v>
      </c>
      <c r="C565" s="145">
        <v>45065</v>
      </c>
      <c r="D565" s="144">
        <v>10823</v>
      </c>
      <c r="E565" s="143">
        <v>2826</v>
      </c>
    </row>
    <row r="566" spans="1:5" ht="15.6" x14ac:dyDescent="0.3">
      <c r="A566" s="144" t="s">
        <v>909</v>
      </c>
      <c r="B566" s="144" t="s">
        <v>911</v>
      </c>
      <c r="C566" s="145">
        <v>45066</v>
      </c>
      <c r="D566" s="144">
        <v>10779</v>
      </c>
      <c r="E566" s="143">
        <v>1335</v>
      </c>
    </row>
    <row r="567" spans="1:5" ht="15.6" x14ac:dyDescent="0.3">
      <c r="A567" s="144" t="s">
        <v>909</v>
      </c>
      <c r="B567" s="144" t="s">
        <v>911</v>
      </c>
      <c r="C567" s="145">
        <v>45066</v>
      </c>
      <c r="D567" s="144">
        <v>10796</v>
      </c>
      <c r="E567" s="143">
        <v>2341.36</v>
      </c>
    </row>
    <row r="568" spans="1:5" ht="15.6" x14ac:dyDescent="0.3">
      <c r="A568" s="144" t="s">
        <v>909</v>
      </c>
      <c r="B568" s="144" t="s">
        <v>911</v>
      </c>
      <c r="C568" s="145">
        <v>45066</v>
      </c>
      <c r="D568" s="144">
        <v>10814</v>
      </c>
      <c r="E568" s="143">
        <v>1788.45</v>
      </c>
    </row>
    <row r="569" spans="1:5" ht="15.6" x14ac:dyDescent="0.3">
      <c r="A569" s="144" t="s">
        <v>909</v>
      </c>
      <c r="B569" s="144" t="s">
        <v>915</v>
      </c>
      <c r="C569" s="145">
        <v>45066</v>
      </c>
      <c r="D569" s="144">
        <v>10815</v>
      </c>
      <c r="E569" s="143">
        <v>40</v>
      </c>
    </row>
    <row r="570" spans="1:5" ht="15.6" x14ac:dyDescent="0.3">
      <c r="A570" s="144" t="s">
        <v>909</v>
      </c>
      <c r="B570" s="144" t="s">
        <v>913</v>
      </c>
      <c r="C570" s="145">
        <v>45066</v>
      </c>
      <c r="D570" s="144">
        <v>10825</v>
      </c>
      <c r="E570" s="143">
        <v>1030.76</v>
      </c>
    </row>
    <row r="571" spans="1:5" ht="15.6" x14ac:dyDescent="0.3">
      <c r="A571" s="144" t="s">
        <v>909</v>
      </c>
      <c r="B571" s="144" t="s">
        <v>913</v>
      </c>
      <c r="C571" s="145">
        <v>45067</v>
      </c>
      <c r="D571" s="144">
        <v>10821</v>
      </c>
      <c r="E571" s="143">
        <v>678</v>
      </c>
    </row>
    <row r="572" spans="1:5" ht="15.6" x14ac:dyDescent="0.3">
      <c r="A572" s="144" t="s">
        <v>909</v>
      </c>
      <c r="B572" s="144" t="s">
        <v>915</v>
      </c>
      <c r="C572" s="145">
        <v>45068</v>
      </c>
      <c r="D572" s="144">
        <v>10819</v>
      </c>
      <c r="E572" s="143">
        <v>477</v>
      </c>
    </row>
    <row r="573" spans="1:5" ht="15.6" x14ac:dyDescent="0.3">
      <c r="A573" s="144" t="s">
        <v>906</v>
      </c>
      <c r="B573" s="144" t="s">
        <v>908</v>
      </c>
      <c r="C573" s="145">
        <v>45068</v>
      </c>
      <c r="D573" s="144">
        <v>10822</v>
      </c>
      <c r="E573" s="143">
        <v>237.9</v>
      </c>
    </row>
    <row r="574" spans="1:5" ht="15.6" x14ac:dyDescent="0.3">
      <c r="A574" s="144" t="s">
        <v>909</v>
      </c>
      <c r="B574" s="144" t="s">
        <v>913</v>
      </c>
      <c r="C574" s="145">
        <v>45071</v>
      </c>
      <c r="D574" s="144">
        <v>10788</v>
      </c>
      <c r="E574" s="143">
        <v>731.5</v>
      </c>
    </row>
    <row r="575" spans="1:5" ht="15.6" x14ac:dyDescent="0.3">
      <c r="A575" s="144" t="s">
        <v>909</v>
      </c>
      <c r="B575" s="144" t="s">
        <v>915</v>
      </c>
      <c r="C575" s="145">
        <v>45071</v>
      </c>
      <c r="D575" s="144">
        <v>10832</v>
      </c>
      <c r="E575" s="143">
        <v>475.11</v>
      </c>
    </row>
    <row r="576" spans="1:5" ht="15.6" x14ac:dyDescent="0.3">
      <c r="A576" s="144" t="s">
        <v>909</v>
      </c>
      <c r="B576" s="144" t="s">
        <v>913</v>
      </c>
      <c r="C576" s="145">
        <v>45071</v>
      </c>
      <c r="D576" s="144">
        <v>10834</v>
      </c>
      <c r="E576" s="143">
        <v>1432.71</v>
      </c>
    </row>
    <row r="577" spans="1:5" ht="15.6" x14ac:dyDescent="0.3">
      <c r="A577" s="144" t="s">
        <v>909</v>
      </c>
      <c r="B577" s="144" t="s">
        <v>914</v>
      </c>
      <c r="C577" s="145">
        <v>45072</v>
      </c>
      <c r="D577" s="144">
        <v>10795</v>
      </c>
      <c r="E577" s="143">
        <v>2158</v>
      </c>
    </row>
    <row r="578" spans="1:5" ht="15.6" x14ac:dyDescent="0.3">
      <c r="A578" s="144" t="s">
        <v>906</v>
      </c>
      <c r="B578" s="144" t="s">
        <v>916</v>
      </c>
      <c r="C578" s="145">
        <v>45073</v>
      </c>
      <c r="D578" s="144">
        <v>10777</v>
      </c>
      <c r="E578" s="143">
        <v>224</v>
      </c>
    </row>
    <row r="579" spans="1:5" ht="15.6" x14ac:dyDescent="0.3">
      <c r="A579" s="144" t="s">
        <v>909</v>
      </c>
      <c r="B579" s="144" t="s">
        <v>910</v>
      </c>
      <c r="C579" s="145">
        <v>45073</v>
      </c>
      <c r="D579" s="144">
        <v>10830</v>
      </c>
      <c r="E579" s="143">
        <v>1974</v>
      </c>
    </row>
    <row r="580" spans="1:5" ht="15.6" x14ac:dyDescent="0.3">
      <c r="A580" s="144" t="s">
        <v>909</v>
      </c>
      <c r="B580" s="144" t="s">
        <v>913</v>
      </c>
      <c r="C580" s="145">
        <v>45073</v>
      </c>
      <c r="D580" s="144">
        <v>10835</v>
      </c>
      <c r="E580" s="143">
        <v>845.8</v>
      </c>
    </row>
    <row r="581" spans="1:5" ht="15.6" x14ac:dyDescent="0.3">
      <c r="A581" s="144" t="s">
        <v>906</v>
      </c>
      <c r="B581" s="144" t="s">
        <v>916</v>
      </c>
      <c r="C581" s="145">
        <v>45073</v>
      </c>
      <c r="D581" s="144">
        <v>10836</v>
      </c>
      <c r="E581" s="143">
        <v>4705.5</v>
      </c>
    </row>
    <row r="582" spans="1:5" ht="15.6" x14ac:dyDescent="0.3">
      <c r="A582" s="144" t="s">
        <v>909</v>
      </c>
      <c r="B582" s="144" t="s">
        <v>911</v>
      </c>
      <c r="C582" s="145">
        <v>45074</v>
      </c>
      <c r="D582" s="144">
        <v>10839</v>
      </c>
      <c r="E582" s="143">
        <v>827.55</v>
      </c>
    </row>
    <row r="583" spans="1:5" ht="15.6" x14ac:dyDescent="0.3">
      <c r="A583" s="144" t="s">
        <v>906</v>
      </c>
      <c r="B583" s="144" t="s">
        <v>912</v>
      </c>
      <c r="C583" s="145">
        <v>45075</v>
      </c>
      <c r="D583" s="144">
        <v>10829</v>
      </c>
      <c r="E583" s="143">
        <v>1764</v>
      </c>
    </row>
    <row r="584" spans="1:5" ht="15.6" x14ac:dyDescent="0.3">
      <c r="A584" s="144" t="s">
        <v>909</v>
      </c>
      <c r="B584" s="144" t="s">
        <v>911</v>
      </c>
      <c r="C584" s="145">
        <v>45075</v>
      </c>
      <c r="D584" s="144">
        <v>10831</v>
      </c>
      <c r="E584" s="143">
        <v>2684.4</v>
      </c>
    </row>
    <row r="585" spans="1:5" ht="15.6" x14ac:dyDescent="0.3">
      <c r="A585" s="144" t="s">
        <v>906</v>
      </c>
      <c r="B585" s="144" t="s">
        <v>908</v>
      </c>
      <c r="C585" s="145">
        <v>45075</v>
      </c>
      <c r="D585" s="144">
        <v>10833</v>
      </c>
      <c r="E585" s="143">
        <v>906.93</v>
      </c>
    </row>
    <row r="586" spans="1:5" ht="15.6" x14ac:dyDescent="0.3">
      <c r="A586" s="144" t="s">
        <v>906</v>
      </c>
      <c r="B586" s="144" t="s">
        <v>912</v>
      </c>
      <c r="C586" s="145">
        <v>45075</v>
      </c>
      <c r="D586" s="144">
        <v>10837</v>
      </c>
      <c r="E586" s="143">
        <v>1064.5</v>
      </c>
    </row>
    <row r="587" spans="1:5" ht="15.6" x14ac:dyDescent="0.3">
      <c r="A587" s="144" t="s">
        <v>909</v>
      </c>
      <c r="B587" s="144" t="s">
        <v>911</v>
      </c>
      <c r="C587" s="145">
        <v>45075</v>
      </c>
      <c r="D587" s="144">
        <v>10838</v>
      </c>
      <c r="E587" s="143">
        <v>1938.38</v>
      </c>
    </row>
    <row r="588" spans="1:5" ht="15.6" x14ac:dyDescent="0.3">
      <c r="A588" s="144" t="s">
        <v>909</v>
      </c>
      <c r="B588" s="144" t="s">
        <v>915</v>
      </c>
      <c r="C588" s="145">
        <v>45075</v>
      </c>
      <c r="D588" s="144">
        <v>10846</v>
      </c>
      <c r="E588" s="143">
        <v>1112</v>
      </c>
    </row>
    <row r="589" spans="1:5" ht="15.6" x14ac:dyDescent="0.3">
      <c r="A589" s="144" t="s">
        <v>909</v>
      </c>
      <c r="B589" s="144" t="s">
        <v>910</v>
      </c>
      <c r="C589" s="145">
        <v>45078</v>
      </c>
      <c r="D589" s="144">
        <v>10843</v>
      </c>
      <c r="E589" s="143">
        <v>159</v>
      </c>
    </row>
    <row r="590" spans="1:5" ht="15.6" x14ac:dyDescent="0.3">
      <c r="A590" s="144" t="s">
        <v>909</v>
      </c>
      <c r="B590" s="144" t="s">
        <v>914</v>
      </c>
      <c r="C590" s="145">
        <v>45078</v>
      </c>
      <c r="D590" s="144">
        <v>10844</v>
      </c>
      <c r="E590" s="143">
        <v>735</v>
      </c>
    </row>
    <row r="591" spans="1:5" ht="15.6" x14ac:dyDescent="0.3">
      <c r="A591" s="144" t="s">
        <v>906</v>
      </c>
      <c r="B591" s="144" t="s">
        <v>907</v>
      </c>
      <c r="C591" s="145">
        <v>45081</v>
      </c>
      <c r="D591" s="144">
        <v>10841</v>
      </c>
      <c r="E591" s="143">
        <v>4581</v>
      </c>
    </row>
    <row r="592" spans="1:5" ht="15.6" x14ac:dyDescent="0.3">
      <c r="A592" s="144" t="s">
        <v>909</v>
      </c>
      <c r="B592" s="144" t="s">
        <v>913</v>
      </c>
      <c r="C592" s="145">
        <v>45081</v>
      </c>
      <c r="D592" s="144">
        <v>10842</v>
      </c>
      <c r="E592" s="143">
        <v>975</v>
      </c>
    </row>
    <row r="593" spans="1:5" ht="15.6" x14ac:dyDescent="0.3">
      <c r="A593" s="144" t="s">
        <v>906</v>
      </c>
      <c r="B593" s="144" t="s">
        <v>916</v>
      </c>
      <c r="C593" s="145">
        <v>45081</v>
      </c>
      <c r="D593" s="144">
        <v>10848</v>
      </c>
      <c r="E593" s="143">
        <v>931.5</v>
      </c>
    </row>
    <row r="594" spans="1:5" ht="15.6" x14ac:dyDescent="0.3">
      <c r="A594" s="144" t="s">
        <v>909</v>
      </c>
      <c r="B594" s="144" t="s">
        <v>910</v>
      </c>
      <c r="C594" s="145">
        <v>45082</v>
      </c>
      <c r="D594" s="144">
        <v>10807</v>
      </c>
      <c r="E594" s="143">
        <v>18.399999999999999</v>
      </c>
    </row>
    <row r="595" spans="1:5" ht="15.6" x14ac:dyDescent="0.3">
      <c r="A595" s="144" t="s">
        <v>909</v>
      </c>
      <c r="B595" s="144" t="s">
        <v>914</v>
      </c>
      <c r="C595" s="145">
        <v>45082</v>
      </c>
      <c r="D595" s="144">
        <v>10824</v>
      </c>
      <c r="E595" s="143">
        <v>250.8</v>
      </c>
    </row>
    <row r="596" spans="1:5" ht="15.6" x14ac:dyDescent="0.3">
      <c r="A596" s="144" t="s">
        <v>909</v>
      </c>
      <c r="B596" s="144" t="s">
        <v>914</v>
      </c>
      <c r="C596" s="145">
        <v>45082</v>
      </c>
      <c r="D596" s="144">
        <v>10845</v>
      </c>
      <c r="E596" s="143">
        <v>3812.7</v>
      </c>
    </row>
    <row r="597" spans="1:5" ht="15.6" x14ac:dyDescent="0.3">
      <c r="A597" s="144" t="s">
        <v>906</v>
      </c>
      <c r="B597" s="144" t="s">
        <v>912</v>
      </c>
      <c r="C597" s="145">
        <v>45082</v>
      </c>
      <c r="D597" s="144">
        <v>10849</v>
      </c>
      <c r="E597" s="143">
        <v>967.82</v>
      </c>
    </row>
    <row r="598" spans="1:5" ht="15.6" x14ac:dyDescent="0.3">
      <c r="A598" s="144" t="s">
        <v>909</v>
      </c>
      <c r="B598" s="144" t="s">
        <v>913</v>
      </c>
      <c r="C598" s="145">
        <v>45082</v>
      </c>
      <c r="D598" s="144">
        <v>10850</v>
      </c>
      <c r="E598" s="143">
        <v>629</v>
      </c>
    </row>
    <row r="599" spans="1:5" ht="15.6" x14ac:dyDescent="0.3">
      <c r="A599" s="144" t="s">
        <v>909</v>
      </c>
      <c r="B599" s="144" t="s">
        <v>914</v>
      </c>
      <c r="C599" s="145">
        <v>45082</v>
      </c>
      <c r="D599" s="144">
        <v>10852</v>
      </c>
      <c r="E599" s="143">
        <v>2984</v>
      </c>
    </row>
    <row r="600" spans="1:5" ht="15.6" x14ac:dyDescent="0.3">
      <c r="A600" s="144" t="s">
        <v>906</v>
      </c>
      <c r="B600" s="144" t="s">
        <v>907</v>
      </c>
      <c r="C600" s="145">
        <v>45085</v>
      </c>
      <c r="D600" s="144">
        <v>10851</v>
      </c>
      <c r="E600" s="143">
        <v>2603</v>
      </c>
    </row>
    <row r="601" spans="1:5" ht="15.6" x14ac:dyDescent="0.3">
      <c r="A601" s="144" t="s">
        <v>909</v>
      </c>
      <c r="B601" s="144" t="s">
        <v>913</v>
      </c>
      <c r="C601" s="145">
        <v>45085</v>
      </c>
      <c r="D601" s="144">
        <v>10859</v>
      </c>
      <c r="E601" s="143">
        <v>1078.69</v>
      </c>
    </row>
    <row r="602" spans="1:5" ht="15.6" x14ac:dyDescent="0.3">
      <c r="A602" s="144" t="s">
        <v>909</v>
      </c>
      <c r="B602" s="144" t="s">
        <v>914</v>
      </c>
      <c r="C602" s="145">
        <v>45085</v>
      </c>
      <c r="D602" s="144">
        <v>10862</v>
      </c>
      <c r="E602" s="143">
        <v>581</v>
      </c>
    </row>
    <row r="603" spans="1:5" ht="15.6" x14ac:dyDescent="0.3">
      <c r="A603" s="144" t="s">
        <v>906</v>
      </c>
      <c r="B603" s="144" t="s">
        <v>912</v>
      </c>
      <c r="C603" s="145">
        <v>45086</v>
      </c>
      <c r="D603" s="144">
        <v>10853</v>
      </c>
      <c r="E603" s="143">
        <v>625</v>
      </c>
    </row>
    <row r="604" spans="1:5" ht="15.6" x14ac:dyDescent="0.3">
      <c r="A604" s="144" t="s">
        <v>909</v>
      </c>
      <c r="B604" s="144" t="s">
        <v>915</v>
      </c>
      <c r="C604" s="145">
        <v>45086</v>
      </c>
      <c r="D604" s="144">
        <v>10858</v>
      </c>
      <c r="E604" s="143">
        <v>649</v>
      </c>
    </row>
    <row r="605" spans="1:5" ht="15.6" x14ac:dyDescent="0.3">
      <c r="A605" s="144" t="s">
        <v>909</v>
      </c>
      <c r="B605" s="144" t="s">
        <v>910</v>
      </c>
      <c r="C605" s="145">
        <v>45087</v>
      </c>
      <c r="D605" s="144">
        <v>10816</v>
      </c>
      <c r="E605" s="143">
        <v>8446.4500000000007</v>
      </c>
    </row>
    <row r="606" spans="1:5" ht="15.6" x14ac:dyDescent="0.3">
      <c r="A606" s="144" t="s">
        <v>906</v>
      </c>
      <c r="B606" s="144" t="s">
        <v>912</v>
      </c>
      <c r="C606" s="145">
        <v>45087</v>
      </c>
      <c r="D606" s="144">
        <v>10828</v>
      </c>
      <c r="E606" s="143">
        <v>932</v>
      </c>
    </row>
    <row r="607" spans="1:5" ht="15.6" x14ac:dyDescent="0.3">
      <c r="A607" s="144" t="s">
        <v>909</v>
      </c>
      <c r="B607" s="144" t="s">
        <v>911</v>
      </c>
      <c r="C607" s="145">
        <v>45087</v>
      </c>
      <c r="D607" s="144">
        <v>10855</v>
      </c>
      <c r="E607" s="143">
        <v>2227.89</v>
      </c>
    </row>
    <row r="608" spans="1:5" ht="15.6" x14ac:dyDescent="0.3">
      <c r="A608" s="144" t="s">
        <v>909</v>
      </c>
      <c r="B608" s="144" t="s">
        <v>911</v>
      </c>
      <c r="C608" s="145">
        <v>45087</v>
      </c>
      <c r="D608" s="144">
        <v>10860</v>
      </c>
      <c r="E608" s="143">
        <v>519</v>
      </c>
    </row>
    <row r="609" spans="1:5" ht="15.6" x14ac:dyDescent="0.3">
      <c r="A609" s="144" t="s">
        <v>909</v>
      </c>
      <c r="B609" s="144" t="s">
        <v>911</v>
      </c>
      <c r="C609" s="145">
        <v>45088</v>
      </c>
      <c r="D609" s="144">
        <v>10854</v>
      </c>
      <c r="E609" s="143">
        <v>2966.5</v>
      </c>
    </row>
    <row r="610" spans="1:5" ht="15.6" x14ac:dyDescent="0.3">
      <c r="A610" s="144" t="s">
        <v>906</v>
      </c>
      <c r="B610" s="144" t="s">
        <v>908</v>
      </c>
      <c r="C610" s="145">
        <v>45089</v>
      </c>
      <c r="D610" s="144">
        <v>10826</v>
      </c>
      <c r="E610" s="143">
        <v>730</v>
      </c>
    </row>
    <row r="611" spans="1:5" ht="15.6" x14ac:dyDescent="0.3">
      <c r="A611" s="144" t="s">
        <v>909</v>
      </c>
      <c r="B611" s="144" t="s">
        <v>913</v>
      </c>
      <c r="C611" s="145">
        <v>45089</v>
      </c>
      <c r="D611" s="144">
        <v>10827</v>
      </c>
      <c r="E611" s="143">
        <v>843</v>
      </c>
    </row>
    <row r="612" spans="1:5" ht="15.6" x14ac:dyDescent="0.3">
      <c r="A612" s="144" t="s">
        <v>909</v>
      </c>
      <c r="B612" s="144" t="s">
        <v>914</v>
      </c>
      <c r="C612" s="145">
        <v>45089</v>
      </c>
      <c r="D612" s="144">
        <v>10857</v>
      </c>
      <c r="E612" s="143">
        <v>2048.2199999999998</v>
      </c>
    </row>
    <row r="613" spans="1:5" ht="15.6" x14ac:dyDescent="0.3">
      <c r="A613" s="144" t="s">
        <v>909</v>
      </c>
      <c r="B613" s="144" t="s">
        <v>910</v>
      </c>
      <c r="C613" s="145">
        <v>45092</v>
      </c>
      <c r="D613" s="144">
        <v>10864</v>
      </c>
      <c r="E613" s="143">
        <v>282</v>
      </c>
    </row>
    <row r="614" spans="1:5" ht="15.6" x14ac:dyDescent="0.3">
      <c r="A614" s="144" t="s">
        <v>906</v>
      </c>
      <c r="B614" s="144" t="s">
        <v>907</v>
      </c>
      <c r="C614" s="145">
        <v>45092</v>
      </c>
      <c r="D614" s="144">
        <v>10869</v>
      </c>
      <c r="E614" s="143">
        <v>1630</v>
      </c>
    </row>
    <row r="615" spans="1:5" ht="15.6" x14ac:dyDescent="0.3">
      <c r="A615" s="144" t="s">
        <v>906</v>
      </c>
      <c r="B615" s="144" t="s">
        <v>907</v>
      </c>
      <c r="C615" s="145">
        <v>45092</v>
      </c>
      <c r="D615" s="144">
        <v>10872</v>
      </c>
      <c r="E615" s="143">
        <v>2058.46</v>
      </c>
    </row>
    <row r="616" spans="1:5" ht="15.6" x14ac:dyDescent="0.3">
      <c r="A616" s="144" t="s">
        <v>909</v>
      </c>
      <c r="B616" s="144" t="s">
        <v>910</v>
      </c>
      <c r="C616" s="145">
        <v>45092</v>
      </c>
      <c r="D616" s="144">
        <v>10873</v>
      </c>
      <c r="E616" s="143">
        <v>336.8</v>
      </c>
    </row>
    <row r="617" spans="1:5" ht="15.6" x14ac:dyDescent="0.3">
      <c r="A617" s="144" t="s">
        <v>909</v>
      </c>
      <c r="B617" s="144" t="s">
        <v>910</v>
      </c>
      <c r="C617" s="145">
        <v>45093</v>
      </c>
      <c r="D617" s="144">
        <v>10847</v>
      </c>
      <c r="E617" s="143">
        <v>4931.92</v>
      </c>
    </row>
    <row r="618" spans="1:5" ht="15.6" x14ac:dyDescent="0.3">
      <c r="A618" s="144" t="s">
        <v>909</v>
      </c>
      <c r="B618" s="144" t="s">
        <v>911</v>
      </c>
      <c r="C618" s="145">
        <v>45093</v>
      </c>
      <c r="D618" s="144">
        <v>10856</v>
      </c>
      <c r="E618" s="143">
        <v>660</v>
      </c>
    </row>
    <row r="619" spans="1:5" ht="15.6" x14ac:dyDescent="0.3">
      <c r="A619" s="144" t="s">
        <v>906</v>
      </c>
      <c r="B619" s="144" t="s">
        <v>912</v>
      </c>
      <c r="C619" s="145">
        <v>45093</v>
      </c>
      <c r="D619" s="144">
        <v>10871</v>
      </c>
      <c r="E619" s="143">
        <v>1979.23</v>
      </c>
    </row>
    <row r="620" spans="1:5" ht="15.6" x14ac:dyDescent="0.3">
      <c r="A620" s="144" t="s">
        <v>906</v>
      </c>
      <c r="B620" s="144" t="s">
        <v>908</v>
      </c>
      <c r="C620" s="145">
        <v>45094</v>
      </c>
      <c r="D620" s="144">
        <v>10867</v>
      </c>
      <c r="E620" s="143">
        <v>98.4</v>
      </c>
    </row>
    <row r="621" spans="1:5" ht="15.6" x14ac:dyDescent="0.3">
      <c r="A621" s="144" t="s">
        <v>906</v>
      </c>
      <c r="B621" s="144" t="s">
        <v>907</v>
      </c>
      <c r="C621" s="145">
        <v>45094</v>
      </c>
      <c r="D621" s="144">
        <v>10874</v>
      </c>
      <c r="E621" s="143">
        <v>310</v>
      </c>
    </row>
    <row r="622" spans="1:5" ht="15.6" x14ac:dyDescent="0.3">
      <c r="A622" s="144" t="s">
        <v>909</v>
      </c>
      <c r="B622" s="144" t="s">
        <v>915</v>
      </c>
      <c r="C622" s="145">
        <v>45095</v>
      </c>
      <c r="D622" s="144">
        <v>10865</v>
      </c>
      <c r="E622" s="143">
        <v>16387.5</v>
      </c>
    </row>
    <row r="623" spans="1:5" ht="15.6" x14ac:dyDescent="0.3">
      <c r="A623" s="144" t="s">
        <v>906</v>
      </c>
      <c r="B623" s="144" t="s">
        <v>907</v>
      </c>
      <c r="C623" s="145">
        <v>45095</v>
      </c>
      <c r="D623" s="144">
        <v>10866</v>
      </c>
      <c r="E623" s="143">
        <v>1096.2</v>
      </c>
    </row>
    <row r="624" spans="1:5" ht="15.6" x14ac:dyDescent="0.3">
      <c r="A624" s="144" t="s">
        <v>906</v>
      </c>
      <c r="B624" s="144" t="s">
        <v>916</v>
      </c>
      <c r="C624" s="145">
        <v>45095</v>
      </c>
      <c r="D624" s="144">
        <v>10876</v>
      </c>
      <c r="E624" s="143">
        <v>917</v>
      </c>
    </row>
    <row r="625" spans="1:5" ht="15.6" x14ac:dyDescent="0.3">
      <c r="A625" s="144" t="s">
        <v>909</v>
      </c>
      <c r="B625" s="144" t="s">
        <v>910</v>
      </c>
      <c r="C625" s="145">
        <v>45095</v>
      </c>
      <c r="D625" s="144">
        <v>10878</v>
      </c>
      <c r="E625" s="143">
        <v>1539</v>
      </c>
    </row>
    <row r="626" spans="1:5" ht="15.6" x14ac:dyDescent="0.3">
      <c r="A626" s="144" t="s">
        <v>909</v>
      </c>
      <c r="B626" s="144" t="s">
        <v>911</v>
      </c>
      <c r="C626" s="145">
        <v>45095</v>
      </c>
      <c r="D626" s="144">
        <v>10879</v>
      </c>
      <c r="E626" s="143">
        <v>611.29999999999995</v>
      </c>
    </row>
    <row r="627" spans="1:5" ht="15.6" x14ac:dyDescent="0.3">
      <c r="A627" s="144" t="s">
        <v>906</v>
      </c>
      <c r="B627" s="144" t="s">
        <v>907</v>
      </c>
      <c r="C627" s="145">
        <v>45096</v>
      </c>
      <c r="D627" s="144">
        <v>10870</v>
      </c>
      <c r="E627" s="143">
        <v>160</v>
      </c>
    </row>
    <row r="628" spans="1:5" ht="15.6" x14ac:dyDescent="0.3">
      <c r="A628" s="144" t="s">
        <v>909</v>
      </c>
      <c r="B628" s="144" t="s">
        <v>910</v>
      </c>
      <c r="C628" s="145">
        <v>45096</v>
      </c>
      <c r="D628" s="144">
        <v>10884</v>
      </c>
      <c r="E628" s="143">
        <v>1378.07</v>
      </c>
    </row>
    <row r="629" spans="1:5" ht="15.6" x14ac:dyDescent="0.3">
      <c r="A629" s="144" t="s">
        <v>909</v>
      </c>
      <c r="B629" s="144" t="s">
        <v>910</v>
      </c>
      <c r="C629" s="145">
        <v>45099</v>
      </c>
      <c r="D629" s="144">
        <v>10840</v>
      </c>
      <c r="E629" s="143">
        <v>211.2</v>
      </c>
    </row>
    <row r="630" spans="1:5" ht="15.6" x14ac:dyDescent="0.3">
      <c r="A630" s="144" t="s">
        <v>909</v>
      </c>
      <c r="B630" s="144" t="s">
        <v>914</v>
      </c>
      <c r="C630" s="145">
        <v>45099</v>
      </c>
      <c r="D630" s="144">
        <v>10887</v>
      </c>
      <c r="E630" s="143">
        <v>70</v>
      </c>
    </row>
    <row r="631" spans="1:5" ht="15.6" x14ac:dyDescent="0.3">
      <c r="A631" s="144" t="s">
        <v>909</v>
      </c>
      <c r="B631" s="144" t="s">
        <v>910</v>
      </c>
      <c r="C631" s="145">
        <v>45100</v>
      </c>
      <c r="D631" s="144">
        <v>10861</v>
      </c>
      <c r="E631" s="143">
        <v>3523.4</v>
      </c>
    </row>
    <row r="632" spans="1:5" ht="15.6" x14ac:dyDescent="0.3">
      <c r="A632" s="144" t="s">
        <v>909</v>
      </c>
      <c r="B632" s="144" t="s">
        <v>910</v>
      </c>
      <c r="C632" s="145">
        <v>45100</v>
      </c>
      <c r="D632" s="144">
        <v>10863</v>
      </c>
      <c r="E632" s="143">
        <v>441.15</v>
      </c>
    </row>
    <row r="633" spans="1:5" ht="15.6" x14ac:dyDescent="0.3">
      <c r="A633" s="144" t="s">
        <v>906</v>
      </c>
      <c r="B633" s="144" t="s">
        <v>916</v>
      </c>
      <c r="C633" s="145">
        <v>45101</v>
      </c>
      <c r="D633" s="144">
        <v>10880</v>
      </c>
      <c r="E633" s="143">
        <v>1500</v>
      </c>
    </row>
    <row r="634" spans="1:5" ht="15.6" x14ac:dyDescent="0.3">
      <c r="A634" s="144" t="s">
        <v>909</v>
      </c>
      <c r="B634" s="144" t="s">
        <v>910</v>
      </c>
      <c r="C634" s="145">
        <v>45101</v>
      </c>
      <c r="D634" s="144">
        <v>10881</v>
      </c>
      <c r="E634" s="143">
        <v>150</v>
      </c>
    </row>
    <row r="635" spans="1:5" ht="15.6" x14ac:dyDescent="0.3">
      <c r="A635" s="144" t="s">
        <v>906</v>
      </c>
      <c r="B635" s="144" t="s">
        <v>908</v>
      </c>
      <c r="C635" s="145">
        <v>45101</v>
      </c>
      <c r="D635" s="144">
        <v>10885</v>
      </c>
      <c r="E635" s="143">
        <v>1209</v>
      </c>
    </row>
    <row r="636" spans="1:5" ht="15.6" x14ac:dyDescent="0.3">
      <c r="A636" s="144" t="s">
        <v>906</v>
      </c>
      <c r="B636" s="144" t="s">
        <v>916</v>
      </c>
      <c r="C636" s="145">
        <v>45101</v>
      </c>
      <c r="D636" s="144">
        <v>10890</v>
      </c>
      <c r="E636" s="143">
        <v>860.1</v>
      </c>
    </row>
    <row r="637" spans="1:5" ht="15.6" x14ac:dyDescent="0.3">
      <c r="A637" s="144" t="s">
        <v>909</v>
      </c>
      <c r="B637" s="144" t="s">
        <v>913</v>
      </c>
      <c r="C637" s="145">
        <v>45102</v>
      </c>
      <c r="D637" s="144">
        <v>10877</v>
      </c>
      <c r="E637" s="143">
        <v>1955.13</v>
      </c>
    </row>
    <row r="638" spans="1:5" ht="15.6" x14ac:dyDescent="0.3">
      <c r="A638" s="144" t="s">
        <v>906</v>
      </c>
      <c r="B638" s="144" t="s">
        <v>916</v>
      </c>
      <c r="C638" s="145">
        <v>45102</v>
      </c>
      <c r="D638" s="144">
        <v>10891</v>
      </c>
      <c r="E638" s="143">
        <v>368.93</v>
      </c>
    </row>
    <row r="639" spans="1:5" ht="15.6" x14ac:dyDescent="0.3">
      <c r="A639" s="144" t="s">
        <v>909</v>
      </c>
      <c r="B639" s="144" t="s">
        <v>910</v>
      </c>
      <c r="C639" s="145">
        <v>45102</v>
      </c>
      <c r="D639" s="144">
        <v>10892</v>
      </c>
      <c r="E639" s="143">
        <v>2090</v>
      </c>
    </row>
    <row r="640" spans="1:5" ht="15.6" x14ac:dyDescent="0.3">
      <c r="A640" s="144" t="s">
        <v>909</v>
      </c>
      <c r="B640" s="144" t="s">
        <v>910</v>
      </c>
      <c r="C640" s="145">
        <v>45103</v>
      </c>
      <c r="D640" s="144">
        <v>10882</v>
      </c>
      <c r="E640" s="143">
        <v>892.64</v>
      </c>
    </row>
    <row r="641" spans="1:5" ht="15.6" x14ac:dyDescent="0.3">
      <c r="A641" s="144" t="s">
        <v>909</v>
      </c>
      <c r="B641" s="144" t="s">
        <v>914</v>
      </c>
      <c r="C641" s="145">
        <v>45103</v>
      </c>
      <c r="D641" s="144">
        <v>10883</v>
      </c>
      <c r="E641" s="143">
        <v>36</v>
      </c>
    </row>
    <row r="642" spans="1:5" ht="15.6" x14ac:dyDescent="0.3">
      <c r="A642" s="144" t="s">
        <v>906</v>
      </c>
      <c r="B642" s="144" t="s">
        <v>912</v>
      </c>
      <c r="C642" s="145">
        <v>45103</v>
      </c>
      <c r="D642" s="144">
        <v>10893</v>
      </c>
      <c r="E642" s="143">
        <v>5502.11</v>
      </c>
    </row>
    <row r="643" spans="1:5" ht="15.6" x14ac:dyDescent="0.3">
      <c r="A643" s="144" t="s">
        <v>909</v>
      </c>
      <c r="B643" s="144" t="s">
        <v>913</v>
      </c>
      <c r="C643" s="145">
        <v>45103</v>
      </c>
      <c r="D643" s="144">
        <v>10894</v>
      </c>
      <c r="E643" s="143">
        <v>2753.1</v>
      </c>
    </row>
    <row r="644" spans="1:5" ht="15.6" x14ac:dyDescent="0.3">
      <c r="A644" s="144" t="s">
        <v>906</v>
      </c>
      <c r="B644" s="144" t="s">
        <v>916</v>
      </c>
      <c r="C644" s="145">
        <v>45106</v>
      </c>
      <c r="D644" s="144">
        <v>10868</v>
      </c>
      <c r="E644" s="143">
        <v>1920.6</v>
      </c>
    </row>
    <row r="645" spans="1:5" ht="15.6" x14ac:dyDescent="0.3">
      <c r="A645" s="144" t="s">
        <v>909</v>
      </c>
      <c r="B645" s="144" t="s">
        <v>913</v>
      </c>
      <c r="C645" s="145">
        <v>45106</v>
      </c>
      <c r="D645" s="144">
        <v>10888</v>
      </c>
      <c r="E645" s="143">
        <v>605</v>
      </c>
    </row>
    <row r="646" spans="1:5" ht="15.6" x14ac:dyDescent="0.3">
      <c r="A646" s="144" t="s">
        <v>906</v>
      </c>
      <c r="B646" s="144" t="s">
        <v>912</v>
      </c>
      <c r="C646" s="145">
        <v>45106</v>
      </c>
      <c r="D646" s="144">
        <v>10889</v>
      </c>
      <c r="E646" s="143">
        <v>11380</v>
      </c>
    </row>
    <row r="647" spans="1:5" ht="15.6" x14ac:dyDescent="0.3">
      <c r="A647" s="144" t="s">
        <v>909</v>
      </c>
      <c r="B647" s="144" t="s">
        <v>911</v>
      </c>
      <c r="C647" s="145">
        <v>45106</v>
      </c>
      <c r="D647" s="144">
        <v>10895</v>
      </c>
      <c r="E647" s="143">
        <v>6379.4</v>
      </c>
    </row>
    <row r="648" spans="1:5" ht="15.6" x14ac:dyDescent="0.3">
      <c r="A648" s="144" t="s">
        <v>909</v>
      </c>
      <c r="B648" s="144" t="s">
        <v>911</v>
      </c>
      <c r="C648" s="145">
        <v>45108</v>
      </c>
      <c r="D648" s="144">
        <v>10897</v>
      </c>
      <c r="E648" s="143">
        <v>10835.24</v>
      </c>
    </row>
    <row r="649" spans="1:5" ht="15.6" x14ac:dyDescent="0.3">
      <c r="A649" s="144" t="s">
        <v>906</v>
      </c>
      <c r="B649" s="144" t="s">
        <v>907</v>
      </c>
      <c r="C649" s="145">
        <v>45109</v>
      </c>
      <c r="D649" s="144">
        <v>10899</v>
      </c>
      <c r="E649" s="143">
        <v>122.4</v>
      </c>
    </row>
    <row r="650" spans="1:5" ht="15.6" x14ac:dyDescent="0.3">
      <c r="A650" s="144" t="s">
        <v>909</v>
      </c>
      <c r="B650" s="144" t="s">
        <v>910</v>
      </c>
      <c r="C650" s="145">
        <v>45109</v>
      </c>
      <c r="D650" s="144">
        <v>10901</v>
      </c>
      <c r="E650" s="143">
        <v>934.5</v>
      </c>
    </row>
    <row r="651" spans="1:5" ht="15.6" x14ac:dyDescent="0.3">
      <c r="A651" s="144" t="s">
        <v>906</v>
      </c>
      <c r="B651" s="144" t="s">
        <v>916</v>
      </c>
      <c r="C651" s="145">
        <v>45110</v>
      </c>
      <c r="D651" s="144">
        <v>10896</v>
      </c>
      <c r="E651" s="143">
        <v>750.5</v>
      </c>
    </row>
    <row r="652" spans="1:5" ht="15.6" x14ac:dyDescent="0.3">
      <c r="A652" s="144" t="s">
        <v>909</v>
      </c>
      <c r="B652" s="144" t="s">
        <v>911</v>
      </c>
      <c r="C652" s="145">
        <v>45110</v>
      </c>
      <c r="D652" s="144">
        <v>10904</v>
      </c>
      <c r="E652" s="143">
        <v>1924.25</v>
      </c>
    </row>
    <row r="653" spans="1:5" ht="15.6" x14ac:dyDescent="0.3">
      <c r="A653" s="144" t="s">
        <v>906</v>
      </c>
      <c r="B653" s="144" t="s">
        <v>908</v>
      </c>
      <c r="C653" s="145">
        <v>45110</v>
      </c>
      <c r="D653" s="144">
        <v>10907</v>
      </c>
      <c r="E653" s="143">
        <v>108.5</v>
      </c>
    </row>
    <row r="654" spans="1:5" ht="15.6" x14ac:dyDescent="0.3">
      <c r="A654" s="144" t="s">
        <v>909</v>
      </c>
      <c r="B654" s="144" t="s">
        <v>913</v>
      </c>
      <c r="C654" s="145">
        <v>45113</v>
      </c>
      <c r="D654" s="144">
        <v>10886</v>
      </c>
      <c r="E654" s="143">
        <v>3127.5</v>
      </c>
    </row>
    <row r="655" spans="1:5" ht="15.6" x14ac:dyDescent="0.3">
      <c r="A655" s="144" t="s">
        <v>906</v>
      </c>
      <c r="B655" s="144" t="s">
        <v>908</v>
      </c>
      <c r="C655" s="145">
        <v>45113</v>
      </c>
      <c r="D655" s="144">
        <v>10914</v>
      </c>
      <c r="E655" s="143">
        <v>537.5</v>
      </c>
    </row>
    <row r="656" spans="1:5" ht="15.6" x14ac:dyDescent="0.3">
      <c r="A656" s="144" t="s">
        <v>909</v>
      </c>
      <c r="B656" s="144" t="s">
        <v>915</v>
      </c>
      <c r="C656" s="145">
        <v>45113</v>
      </c>
      <c r="D656" s="144">
        <v>10915</v>
      </c>
      <c r="E656" s="143">
        <v>539.5</v>
      </c>
    </row>
    <row r="657" spans="1:5" ht="15.6" x14ac:dyDescent="0.3">
      <c r="A657" s="144" t="s">
        <v>909</v>
      </c>
      <c r="B657" s="144" t="s">
        <v>910</v>
      </c>
      <c r="C657" s="145">
        <v>45114</v>
      </c>
      <c r="D657" s="144">
        <v>10875</v>
      </c>
      <c r="E657" s="143">
        <v>709.55</v>
      </c>
    </row>
    <row r="658" spans="1:5" ht="15.6" x14ac:dyDescent="0.3">
      <c r="A658" s="144" t="s">
        <v>909</v>
      </c>
      <c r="B658" s="144" t="s">
        <v>913</v>
      </c>
      <c r="C658" s="145">
        <v>45114</v>
      </c>
      <c r="D658" s="144">
        <v>10902</v>
      </c>
      <c r="E658" s="143">
        <v>863.43</v>
      </c>
    </row>
    <row r="659" spans="1:5" ht="15.6" x14ac:dyDescent="0.3">
      <c r="A659" s="144" t="s">
        <v>909</v>
      </c>
      <c r="B659" s="144" t="s">
        <v>910</v>
      </c>
      <c r="C659" s="145">
        <v>45114</v>
      </c>
      <c r="D659" s="144">
        <v>10906</v>
      </c>
      <c r="E659" s="143">
        <v>427.5</v>
      </c>
    </row>
    <row r="660" spans="1:5" ht="15.6" x14ac:dyDescent="0.3">
      <c r="A660" s="144" t="s">
        <v>909</v>
      </c>
      <c r="B660" s="144" t="s">
        <v>913</v>
      </c>
      <c r="C660" s="145">
        <v>45115</v>
      </c>
      <c r="D660" s="144">
        <v>10900</v>
      </c>
      <c r="E660" s="143">
        <v>33.75</v>
      </c>
    </row>
    <row r="661" spans="1:5" ht="15.6" x14ac:dyDescent="0.3">
      <c r="A661" s="144" t="s">
        <v>909</v>
      </c>
      <c r="B661" s="144" t="s">
        <v>911</v>
      </c>
      <c r="C661" s="145">
        <v>45115</v>
      </c>
      <c r="D661" s="144">
        <v>10903</v>
      </c>
      <c r="E661" s="143">
        <v>932.05</v>
      </c>
    </row>
    <row r="662" spans="1:5" ht="15.6" x14ac:dyDescent="0.3">
      <c r="A662" s="144" t="s">
        <v>909</v>
      </c>
      <c r="B662" s="144" t="s">
        <v>913</v>
      </c>
      <c r="C662" s="145">
        <v>45115</v>
      </c>
      <c r="D662" s="144">
        <v>10910</v>
      </c>
      <c r="E662" s="143">
        <v>452.9</v>
      </c>
    </row>
    <row r="663" spans="1:5" ht="15.6" x14ac:dyDescent="0.3">
      <c r="A663" s="144" t="s">
        <v>909</v>
      </c>
      <c r="B663" s="144" t="s">
        <v>910</v>
      </c>
      <c r="C663" s="145">
        <v>45115</v>
      </c>
      <c r="D663" s="144">
        <v>10913</v>
      </c>
      <c r="E663" s="143">
        <v>768.75</v>
      </c>
    </row>
    <row r="664" spans="1:5" ht="15.6" x14ac:dyDescent="0.3">
      <c r="A664" s="144" t="s">
        <v>909</v>
      </c>
      <c r="B664" s="144" t="s">
        <v>915</v>
      </c>
      <c r="C664" s="145">
        <v>45115</v>
      </c>
      <c r="D664" s="144">
        <v>10919</v>
      </c>
      <c r="E664" s="143">
        <v>1122.8</v>
      </c>
    </row>
    <row r="665" spans="1:5" ht="15.6" x14ac:dyDescent="0.3">
      <c r="A665" s="144" t="s">
        <v>909</v>
      </c>
      <c r="B665" s="144" t="s">
        <v>911</v>
      </c>
      <c r="C665" s="145">
        <v>45116</v>
      </c>
      <c r="D665" s="144">
        <v>10911</v>
      </c>
      <c r="E665" s="143">
        <v>858</v>
      </c>
    </row>
    <row r="666" spans="1:5" ht="15.6" x14ac:dyDescent="0.3">
      <c r="A666" s="144" t="s">
        <v>906</v>
      </c>
      <c r="B666" s="144" t="s">
        <v>907</v>
      </c>
      <c r="C666" s="145">
        <v>45116</v>
      </c>
      <c r="D666" s="144">
        <v>10922</v>
      </c>
      <c r="E666" s="143">
        <v>742.5</v>
      </c>
    </row>
    <row r="667" spans="1:5" ht="15.6" x14ac:dyDescent="0.3">
      <c r="A667" s="144" t="s">
        <v>909</v>
      </c>
      <c r="B667" s="144" t="s">
        <v>910</v>
      </c>
      <c r="C667" s="145">
        <v>45117</v>
      </c>
      <c r="D667" s="144">
        <v>10898</v>
      </c>
      <c r="E667" s="143">
        <v>30</v>
      </c>
    </row>
    <row r="668" spans="1:5" ht="15.6" x14ac:dyDescent="0.3">
      <c r="A668" s="144" t="s">
        <v>906</v>
      </c>
      <c r="B668" s="144" t="s">
        <v>912</v>
      </c>
      <c r="C668" s="145">
        <v>45117</v>
      </c>
      <c r="D668" s="144">
        <v>10905</v>
      </c>
      <c r="E668" s="143">
        <v>342</v>
      </c>
    </row>
    <row r="669" spans="1:5" ht="15.6" x14ac:dyDescent="0.3">
      <c r="A669" s="144" t="s">
        <v>909</v>
      </c>
      <c r="B669" s="144" t="s">
        <v>910</v>
      </c>
      <c r="C669" s="145">
        <v>45117</v>
      </c>
      <c r="D669" s="144">
        <v>10908</v>
      </c>
      <c r="E669" s="143">
        <v>663.1</v>
      </c>
    </row>
    <row r="670" spans="1:5" ht="15.6" x14ac:dyDescent="0.3">
      <c r="A670" s="144" t="s">
        <v>909</v>
      </c>
      <c r="B670" s="144" t="s">
        <v>913</v>
      </c>
      <c r="C670" s="145">
        <v>45120</v>
      </c>
      <c r="D670" s="144">
        <v>10916</v>
      </c>
      <c r="E670" s="143">
        <v>686.7</v>
      </c>
    </row>
    <row r="671" spans="1:5" ht="15.6" x14ac:dyDescent="0.3">
      <c r="A671" s="144" t="s">
        <v>909</v>
      </c>
      <c r="B671" s="144" t="s">
        <v>910</v>
      </c>
      <c r="C671" s="145">
        <v>45120</v>
      </c>
      <c r="D671" s="144">
        <v>10920</v>
      </c>
      <c r="E671" s="143">
        <v>390</v>
      </c>
    </row>
    <row r="672" spans="1:5" ht="15.6" x14ac:dyDescent="0.3">
      <c r="A672" s="144" t="s">
        <v>909</v>
      </c>
      <c r="B672" s="144" t="s">
        <v>913</v>
      </c>
      <c r="C672" s="145">
        <v>45120</v>
      </c>
      <c r="D672" s="144">
        <v>10921</v>
      </c>
      <c r="E672" s="143">
        <v>1936</v>
      </c>
    </row>
    <row r="673" spans="1:5" ht="15.6" x14ac:dyDescent="0.3">
      <c r="A673" s="144" t="s">
        <v>909</v>
      </c>
      <c r="B673" s="144" t="s">
        <v>913</v>
      </c>
      <c r="C673" s="145">
        <v>45121</v>
      </c>
      <c r="D673" s="144">
        <v>10909</v>
      </c>
      <c r="E673" s="143">
        <v>670</v>
      </c>
    </row>
    <row r="674" spans="1:5" ht="15.6" x14ac:dyDescent="0.3">
      <c r="A674" s="144" t="s">
        <v>909</v>
      </c>
      <c r="B674" s="144" t="s">
        <v>910</v>
      </c>
      <c r="C674" s="145">
        <v>45122</v>
      </c>
      <c r="D674" s="144">
        <v>10917</v>
      </c>
      <c r="E674" s="143">
        <v>365.89</v>
      </c>
    </row>
    <row r="675" spans="1:5" ht="15.6" x14ac:dyDescent="0.3">
      <c r="A675" s="144" t="s">
        <v>909</v>
      </c>
      <c r="B675" s="144" t="s">
        <v>911</v>
      </c>
      <c r="C675" s="145">
        <v>45122</v>
      </c>
      <c r="D675" s="144">
        <v>10918</v>
      </c>
      <c r="E675" s="143">
        <v>1447.5</v>
      </c>
    </row>
    <row r="676" spans="1:5" ht="15.6" x14ac:dyDescent="0.3">
      <c r="A676" s="144" t="s">
        <v>909</v>
      </c>
      <c r="B676" s="144" t="s">
        <v>910</v>
      </c>
      <c r="C676" s="145">
        <v>45122</v>
      </c>
      <c r="D676" s="144">
        <v>10926</v>
      </c>
      <c r="E676" s="143">
        <v>514.4</v>
      </c>
    </row>
    <row r="677" spans="1:5" ht="15.6" x14ac:dyDescent="0.3">
      <c r="A677" s="144" t="s">
        <v>906</v>
      </c>
      <c r="B677" s="144" t="s">
        <v>908</v>
      </c>
      <c r="C677" s="145">
        <v>45123</v>
      </c>
      <c r="D677" s="144">
        <v>10929</v>
      </c>
      <c r="E677" s="143">
        <v>1174.75</v>
      </c>
    </row>
    <row r="678" spans="1:5" ht="15.6" x14ac:dyDescent="0.3">
      <c r="A678" s="144" t="s">
        <v>909</v>
      </c>
      <c r="B678" s="144" t="s">
        <v>911</v>
      </c>
      <c r="C678" s="145">
        <v>45123</v>
      </c>
      <c r="D678" s="144">
        <v>10934</v>
      </c>
      <c r="E678" s="143">
        <v>500</v>
      </c>
    </row>
    <row r="679" spans="1:5" ht="15.6" x14ac:dyDescent="0.3">
      <c r="A679" s="144" t="s">
        <v>906</v>
      </c>
      <c r="B679" s="144" t="s">
        <v>916</v>
      </c>
      <c r="C679" s="145">
        <v>45124</v>
      </c>
      <c r="D679" s="144">
        <v>10923</v>
      </c>
      <c r="E679" s="143">
        <v>748.8</v>
      </c>
    </row>
    <row r="680" spans="1:5" ht="15.6" x14ac:dyDescent="0.3">
      <c r="A680" s="144" t="s">
        <v>909</v>
      </c>
      <c r="B680" s="144" t="s">
        <v>911</v>
      </c>
      <c r="C680" s="145">
        <v>45124</v>
      </c>
      <c r="D680" s="144">
        <v>10925</v>
      </c>
      <c r="E680" s="143">
        <v>475.15</v>
      </c>
    </row>
    <row r="681" spans="1:5" ht="15.6" x14ac:dyDescent="0.3">
      <c r="A681" s="144" t="s">
        <v>906</v>
      </c>
      <c r="B681" s="144" t="s">
        <v>916</v>
      </c>
      <c r="C681" s="145">
        <v>45124</v>
      </c>
      <c r="D681" s="144">
        <v>10937</v>
      </c>
      <c r="E681" s="143">
        <v>644.79999999999995</v>
      </c>
    </row>
    <row r="682" spans="1:5" ht="15.6" x14ac:dyDescent="0.3">
      <c r="A682" s="144" t="s">
        <v>909</v>
      </c>
      <c r="B682" s="144" t="s">
        <v>915</v>
      </c>
      <c r="C682" s="145">
        <v>45124</v>
      </c>
      <c r="D682" s="144">
        <v>10939</v>
      </c>
      <c r="E682" s="143">
        <v>637.5</v>
      </c>
    </row>
    <row r="683" spans="1:5" ht="15.6" x14ac:dyDescent="0.3">
      <c r="A683" s="144" t="s">
        <v>906</v>
      </c>
      <c r="B683" s="144" t="s">
        <v>908</v>
      </c>
      <c r="C683" s="145">
        <v>45124</v>
      </c>
      <c r="D683" s="144">
        <v>10944</v>
      </c>
      <c r="E683" s="143">
        <v>1025.33</v>
      </c>
    </row>
    <row r="684" spans="1:5" ht="15.6" x14ac:dyDescent="0.3">
      <c r="A684" s="144" t="s">
        <v>906</v>
      </c>
      <c r="B684" s="144" t="s">
        <v>908</v>
      </c>
      <c r="C684" s="145">
        <v>45127</v>
      </c>
      <c r="D684" s="144">
        <v>10933</v>
      </c>
      <c r="E684" s="143">
        <v>920.6</v>
      </c>
    </row>
    <row r="685" spans="1:5" ht="15.6" x14ac:dyDescent="0.3">
      <c r="A685" s="144" t="s">
        <v>909</v>
      </c>
      <c r="B685" s="144" t="s">
        <v>911</v>
      </c>
      <c r="C685" s="145">
        <v>45127</v>
      </c>
      <c r="D685" s="144">
        <v>10938</v>
      </c>
      <c r="E685" s="143">
        <v>2731.87</v>
      </c>
    </row>
    <row r="686" spans="1:5" ht="15.6" x14ac:dyDescent="0.3">
      <c r="A686" s="144" t="s">
        <v>909</v>
      </c>
      <c r="B686" s="144" t="s">
        <v>911</v>
      </c>
      <c r="C686" s="145">
        <v>45127</v>
      </c>
      <c r="D686" s="144">
        <v>10947</v>
      </c>
      <c r="E686" s="143">
        <v>220</v>
      </c>
    </row>
    <row r="687" spans="1:5" ht="15.6" x14ac:dyDescent="0.3">
      <c r="A687" s="144" t="s">
        <v>909</v>
      </c>
      <c r="B687" s="144" t="s">
        <v>915</v>
      </c>
      <c r="C687" s="145">
        <v>45128</v>
      </c>
      <c r="D687" s="144">
        <v>10949</v>
      </c>
      <c r="E687" s="143">
        <v>4422</v>
      </c>
    </row>
    <row r="688" spans="1:5" ht="15.6" x14ac:dyDescent="0.3">
      <c r="A688" s="144" t="s">
        <v>909</v>
      </c>
      <c r="B688" s="144" t="s">
        <v>915</v>
      </c>
      <c r="C688" s="145">
        <v>45129</v>
      </c>
      <c r="D688" s="144">
        <v>10912</v>
      </c>
      <c r="E688" s="143">
        <v>6200.55</v>
      </c>
    </row>
    <row r="689" spans="1:5" ht="15.6" x14ac:dyDescent="0.3">
      <c r="A689" s="144" t="s">
        <v>909</v>
      </c>
      <c r="B689" s="144" t="s">
        <v>913</v>
      </c>
      <c r="C689" s="145">
        <v>45129</v>
      </c>
      <c r="D689" s="144">
        <v>10928</v>
      </c>
      <c r="E689" s="143">
        <v>137.5</v>
      </c>
    </row>
    <row r="690" spans="1:5" ht="15.6" x14ac:dyDescent="0.3">
      <c r="A690" s="144" t="s">
        <v>909</v>
      </c>
      <c r="B690" s="144" t="s">
        <v>910</v>
      </c>
      <c r="C690" s="145">
        <v>45129</v>
      </c>
      <c r="D690" s="144">
        <v>10930</v>
      </c>
      <c r="E690" s="143">
        <v>2255.5</v>
      </c>
    </row>
    <row r="691" spans="1:5" ht="15.6" x14ac:dyDescent="0.3">
      <c r="A691" s="144" t="s">
        <v>909</v>
      </c>
      <c r="B691" s="144" t="s">
        <v>910</v>
      </c>
      <c r="C691" s="145">
        <v>45129</v>
      </c>
      <c r="D691" s="144">
        <v>10935</v>
      </c>
      <c r="E691" s="143">
        <v>619.5</v>
      </c>
    </row>
    <row r="692" spans="1:5" ht="15.6" x14ac:dyDescent="0.3">
      <c r="A692" s="144" t="s">
        <v>909</v>
      </c>
      <c r="B692" s="144" t="s">
        <v>911</v>
      </c>
      <c r="C692" s="145">
        <v>45129</v>
      </c>
      <c r="D692" s="144">
        <v>10936</v>
      </c>
      <c r="E692" s="143">
        <v>456</v>
      </c>
    </row>
    <row r="693" spans="1:5" ht="15.6" x14ac:dyDescent="0.3">
      <c r="A693" s="144" t="s">
        <v>906</v>
      </c>
      <c r="B693" s="144" t="s">
        <v>912</v>
      </c>
      <c r="C693" s="145">
        <v>45129</v>
      </c>
      <c r="D693" s="144">
        <v>10942</v>
      </c>
      <c r="E693" s="143">
        <v>560</v>
      </c>
    </row>
    <row r="694" spans="1:5" ht="15.6" x14ac:dyDescent="0.3">
      <c r="A694" s="144" t="s">
        <v>909</v>
      </c>
      <c r="B694" s="144" t="s">
        <v>910</v>
      </c>
      <c r="C694" s="145">
        <v>45129</v>
      </c>
      <c r="D694" s="144">
        <v>10945</v>
      </c>
      <c r="E694" s="143">
        <v>245</v>
      </c>
    </row>
    <row r="695" spans="1:5" ht="15.6" x14ac:dyDescent="0.3">
      <c r="A695" s="144" t="s">
        <v>909</v>
      </c>
      <c r="B695" s="144" t="s">
        <v>910</v>
      </c>
      <c r="C695" s="145">
        <v>45130</v>
      </c>
      <c r="D695" s="144">
        <v>10931</v>
      </c>
      <c r="E695" s="143">
        <v>799.2</v>
      </c>
    </row>
    <row r="696" spans="1:5" ht="15.6" x14ac:dyDescent="0.3">
      <c r="A696" s="144" t="s">
        <v>909</v>
      </c>
      <c r="B696" s="144" t="s">
        <v>910</v>
      </c>
      <c r="C696" s="145">
        <v>45130</v>
      </c>
      <c r="D696" s="144">
        <v>10943</v>
      </c>
      <c r="E696" s="143">
        <v>711</v>
      </c>
    </row>
    <row r="697" spans="1:5" ht="15.6" x14ac:dyDescent="0.3">
      <c r="A697" s="144" t="s">
        <v>909</v>
      </c>
      <c r="B697" s="144" t="s">
        <v>913</v>
      </c>
      <c r="C697" s="145">
        <v>45130</v>
      </c>
      <c r="D697" s="144">
        <v>10946</v>
      </c>
      <c r="E697" s="143">
        <v>1407.5</v>
      </c>
    </row>
    <row r="698" spans="1:5" ht="15.6" x14ac:dyDescent="0.3">
      <c r="A698" s="144" t="s">
        <v>909</v>
      </c>
      <c r="B698" s="144" t="s">
        <v>911</v>
      </c>
      <c r="C698" s="145">
        <v>45130</v>
      </c>
      <c r="D698" s="144">
        <v>10948</v>
      </c>
      <c r="E698" s="143">
        <v>2362.25</v>
      </c>
    </row>
    <row r="699" spans="1:5" ht="15.6" x14ac:dyDescent="0.3">
      <c r="A699" s="144" t="s">
        <v>906</v>
      </c>
      <c r="B699" s="144" t="s">
        <v>916</v>
      </c>
      <c r="C699" s="145">
        <v>45131</v>
      </c>
      <c r="D699" s="144">
        <v>10941</v>
      </c>
      <c r="E699" s="143">
        <v>4011.75</v>
      </c>
    </row>
    <row r="700" spans="1:5" ht="15.6" x14ac:dyDescent="0.3">
      <c r="A700" s="144" t="s">
        <v>906</v>
      </c>
      <c r="B700" s="144" t="s">
        <v>907</v>
      </c>
      <c r="C700" s="145">
        <v>45131</v>
      </c>
      <c r="D700" s="144">
        <v>10954</v>
      </c>
      <c r="E700" s="143">
        <v>1659.53</v>
      </c>
    </row>
    <row r="701" spans="1:5" ht="15.6" x14ac:dyDescent="0.3">
      <c r="A701" s="144" t="s">
        <v>909</v>
      </c>
      <c r="B701" s="144" t="s">
        <v>914</v>
      </c>
      <c r="C701" s="145">
        <v>45131</v>
      </c>
      <c r="D701" s="144">
        <v>10955</v>
      </c>
      <c r="E701" s="143">
        <v>74.400000000000006</v>
      </c>
    </row>
    <row r="702" spans="1:5" ht="15.6" x14ac:dyDescent="0.3">
      <c r="A702" s="144" t="s">
        <v>906</v>
      </c>
      <c r="B702" s="144" t="s">
        <v>908</v>
      </c>
      <c r="C702" s="145">
        <v>45131</v>
      </c>
      <c r="D702" s="144">
        <v>10956</v>
      </c>
      <c r="E702" s="143">
        <v>677</v>
      </c>
    </row>
    <row r="703" spans="1:5" ht="15.6" x14ac:dyDescent="0.3">
      <c r="A703" s="144" t="s">
        <v>909</v>
      </c>
      <c r="B703" s="144" t="s">
        <v>914</v>
      </c>
      <c r="C703" s="145">
        <v>45134</v>
      </c>
      <c r="D703" s="144">
        <v>10940</v>
      </c>
      <c r="E703" s="143">
        <v>360</v>
      </c>
    </row>
    <row r="704" spans="1:5" ht="15.6" x14ac:dyDescent="0.3">
      <c r="A704" s="144" t="s">
        <v>909</v>
      </c>
      <c r="B704" s="144" t="s">
        <v>913</v>
      </c>
      <c r="C704" s="145">
        <v>45134</v>
      </c>
      <c r="D704" s="144">
        <v>10950</v>
      </c>
      <c r="E704" s="143">
        <v>110</v>
      </c>
    </row>
    <row r="705" spans="1:5" ht="15.6" x14ac:dyDescent="0.3">
      <c r="A705" s="144" t="s">
        <v>906</v>
      </c>
      <c r="B705" s="144" t="s">
        <v>908</v>
      </c>
      <c r="C705" s="145">
        <v>45134</v>
      </c>
      <c r="D705" s="144">
        <v>10959</v>
      </c>
      <c r="E705" s="143">
        <v>131.75</v>
      </c>
    </row>
    <row r="706" spans="1:5" ht="15.6" x14ac:dyDescent="0.3">
      <c r="A706" s="144" t="s">
        <v>909</v>
      </c>
      <c r="B706" s="144" t="s">
        <v>914</v>
      </c>
      <c r="C706" s="145">
        <v>45134</v>
      </c>
      <c r="D706" s="144">
        <v>10962</v>
      </c>
      <c r="E706" s="143">
        <v>3584</v>
      </c>
    </row>
    <row r="707" spans="1:5" ht="15.6" x14ac:dyDescent="0.3">
      <c r="A707" s="144" t="s">
        <v>909</v>
      </c>
      <c r="B707" s="144" t="s">
        <v>914</v>
      </c>
      <c r="C707" s="145">
        <v>45135</v>
      </c>
      <c r="D707" s="144">
        <v>10932</v>
      </c>
      <c r="E707" s="143">
        <v>1788.63</v>
      </c>
    </row>
    <row r="708" spans="1:5" ht="15.6" x14ac:dyDescent="0.3">
      <c r="A708" s="144" t="s">
        <v>909</v>
      </c>
      <c r="B708" s="144" t="s">
        <v>913</v>
      </c>
      <c r="C708" s="145">
        <v>45135</v>
      </c>
      <c r="D708" s="144">
        <v>10952</v>
      </c>
      <c r="E708" s="143">
        <v>471.2</v>
      </c>
    </row>
    <row r="709" spans="1:5" ht="15.6" x14ac:dyDescent="0.3">
      <c r="A709" s="144" t="s">
        <v>909</v>
      </c>
      <c r="B709" s="144" t="s">
        <v>911</v>
      </c>
      <c r="C709" s="145">
        <v>45135</v>
      </c>
      <c r="D709" s="144">
        <v>10964</v>
      </c>
      <c r="E709" s="143">
        <v>2052.5</v>
      </c>
    </row>
    <row r="710" spans="1:5" ht="15.6" x14ac:dyDescent="0.3">
      <c r="A710" s="144" t="s">
        <v>906</v>
      </c>
      <c r="B710" s="144" t="s">
        <v>912</v>
      </c>
      <c r="C710" s="145">
        <v>45136</v>
      </c>
      <c r="D710" s="144">
        <v>10953</v>
      </c>
      <c r="E710" s="143">
        <v>4441.25</v>
      </c>
    </row>
    <row r="711" spans="1:5" ht="15.6" x14ac:dyDescent="0.3">
      <c r="A711" s="144" t="s">
        <v>906</v>
      </c>
      <c r="B711" s="144" t="s">
        <v>912</v>
      </c>
      <c r="C711" s="145">
        <v>45137</v>
      </c>
      <c r="D711" s="144">
        <v>10963</v>
      </c>
      <c r="E711" s="143">
        <v>57.8</v>
      </c>
    </row>
    <row r="712" spans="1:5" ht="15.6" x14ac:dyDescent="0.3">
      <c r="A712" s="144" t="s">
        <v>909</v>
      </c>
      <c r="B712" s="144" t="s">
        <v>910</v>
      </c>
      <c r="C712" s="145">
        <v>45137</v>
      </c>
      <c r="D712" s="144">
        <v>10972</v>
      </c>
      <c r="E712" s="143">
        <v>251.5</v>
      </c>
    </row>
    <row r="713" spans="1:5" ht="15.6" x14ac:dyDescent="0.3">
      <c r="A713" s="144" t="s">
        <v>909</v>
      </c>
      <c r="B713" s="144" t="s">
        <v>914</v>
      </c>
      <c r="C713" s="145">
        <v>45138</v>
      </c>
      <c r="D713" s="144">
        <v>10957</v>
      </c>
      <c r="E713" s="143">
        <v>1762.7</v>
      </c>
    </row>
    <row r="714" spans="1:5" ht="15.6" x14ac:dyDescent="0.3">
      <c r="A714" s="144" t="s">
        <v>906</v>
      </c>
      <c r="B714" s="144" t="s">
        <v>916</v>
      </c>
      <c r="C714" s="145">
        <v>45138</v>
      </c>
      <c r="D714" s="144">
        <v>10958</v>
      </c>
      <c r="E714" s="143">
        <v>781</v>
      </c>
    </row>
    <row r="715" spans="1:5" ht="15.6" x14ac:dyDescent="0.3">
      <c r="A715" s="144" t="s">
        <v>906</v>
      </c>
      <c r="B715" s="144" t="s">
        <v>908</v>
      </c>
      <c r="C715" s="145">
        <v>45138</v>
      </c>
      <c r="D715" s="144">
        <v>10973</v>
      </c>
      <c r="E715" s="143">
        <v>291.55</v>
      </c>
    </row>
    <row r="716" spans="1:5" ht="15.6" x14ac:dyDescent="0.3">
      <c r="A716" s="144" t="s">
        <v>909</v>
      </c>
      <c r="B716" s="144" t="s">
        <v>913</v>
      </c>
      <c r="C716" s="145">
        <v>45138</v>
      </c>
      <c r="D716" s="144">
        <v>10975</v>
      </c>
      <c r="E716" s="143">
        <v>717.5</v>
      </c>
    </row>
    <row r="717" spans="1:5" ht="15.6" x14ac:dyDescent="0.3">
      <c r="A717" s="144" t="s">
        <v>909</v>
      </c>
      <c r="B717" s="144" t="s">
        <v>914</v>
      </c>
      <c r="C717" s="145">
        <v>45141</v>
      </c>
      <c r="D717" s="144">
        <v>10961</v>
      </c>
      <c r="E717" s="143">
        <v>1119.9000000000001</v>
      </c>
    </row>
    <row r="718" spans="1:5" ht="15.6" x14ac:dyDescent="0.3">
      <c r="A718" s="144" t="s">
        <v>906</v>
      </c>
      <c r="B718" s="144" t="s">
        <v>908</v>
      </c>
      <c r="C718" s="145">
        <v>45141</v>
      </c>
      <c r="D718" s="144">
        <v>10965</v>
      </c>
      <c r="E718" s="143">
        <v>848</v>
      </c>
    </row>
    <row r="719" spans="1:5" ht="15.6" x14ac:dyDescent="0.3">
      <c r="A719" s="144" t="s">
        <v>909</v>
      </c>
      <c r="B719" s="144" t="s">
        <v>913</v>
      </c>
      <c r="C719" s="145">
        <v>45141</v>
      </c>
      <c r="D719" s="144">
        <v>10969</v>
      </c>
      <c r="E719" s="143">
        <v>108</v>
      </c>
    </row>
    <row r="720" spans="1:5" ht="15.6" x14ac:dyDescent="0.3">
      <c r="A720" s="144" t="s">
        <v>909</v>
      </c>
      <c r="B720" s="144" t="s">
        <v>914</v>
      </c>
      <c r="C720" s="145">
        <v>45142</v>
      </c>
      <c r="D720" s="144">
        <v>10979</v>
      </c>
      <c r="E720" s="143">
        <v>4813.5</v>
      </c>
    </row>
    <row r="721" spans="1:5" ht="15.6" x14ac:dyDescent="0.3">
      <c r="A721" s="144" t="s">
        <v>909</v>
      </c>
      <c r="B721" s="144" t="s">
        <v>913</v>
      </c>
      <c r="C721" s="145">
        <v>45143</v>
      </c>
      <c r="D721" s="144">
        <v>10968</v>
      </c>
      <c r="E721" s="143">
        <v>1408</v>
      </c>
    </row>
    <row r="722" spans="1:5" ht="15.6" x14ac:dyDescent="0.3">
      <c r="A722" s="144" t="s">
        <v>909</v>
      </c>
      <c r="B722" s="144" t="s">
        <v>915</v>
      </c>
      <c r="C722" s="145">
        <v>45144</v>
      </c>
      <c r="D722" s="144">
        <v>10967</v>
      </c>
      <c r="E722" s="143">
        <v>910.4</v>
      </c>
    </row>
    <row r="723" spans="1:5" ht="15.6" x14ac:dyDescent="0.3">
      <c r="A723" s="144" t="s">
        <v>909</v>
      </c>
      <c r="B723" s="144" t="s">
        <v>915</v>
      </c>
      <c r="C723" s="145">
        <v>45144</v>
      </c>
      <c r="D723" s="144">
        <v>10971</v>
      </c>
      <c r="E723" s="143">
        <v>1733.06</v>
      </c>
    </row>
    <row r="724" spans="1:5" ht="15.6" x14ac:dyDescent="0.3">
      <c r="A724" s="144" t="s">
        <v>909</v>
      </c>
      <c r="B724" s="144" t="s">
        <v>913</v>
      </c>
      <c r="C724" s="145">
        <v>45144</v>
      </c>
      <c r="D724" s="144">
        <v>10981</v>
      </c>
      <c r="E724" s="143">
        <v>15810</v>
      </c>
    </row>
    <row r="725" spans="1:5" ht="15.6" x14ac:dyDescent="0.3">
      <c r="A725" s="144" t="s">
        <v>909</v>
      </c>
      <c r="B725" s="144" t="s">
        <v>915</v>
      </c>
      <c r="C725" s="145">
        <v>45144</v>
      </c>
      <c r="D725" s="144">
        <v>10985</v>
      </c>
      <c r="E725" s="143">
        <v>2023.38</v>
      </c>
    </row>
    <row r="726" spans="1:5" ht="15.6" x14ac:dyDescent="0.3">
      <c r="A726" s="144" t="s">
        <v>909</v>
      </c>
      <c r="B726" s="144" t="s">
        <v>915</v>
      </c>
      <c r="C726" s="145">
        <v>45144</v>
      </c>
      <c r="D726" s="144">
        <v>10989</v>
      </c>
      <c r="E726" s="143">
        <v>1353.6</v>
      </c>
    </row>
    <row r="727" spans="1:5" ht="15.6" x14ac:dyDescent="0.3">
      <c r="A727" s="144" t="s">
        <v>909</v>
      </c>
      <c r="B727" s="144" t="s">
        <v>911</v>
      </c>
      <c r="C727" s="145">
        <v>45145</v>
      </c>
      <c r="D727" s="144">
        <v>10974</v>
      </c>
      <c r="E727" s="143">
        <v>439</v>
      </c>
    </row>
    <row r="728" spans="1:5" ht="15.6" x14ac:dyDescent="0.3">
      <c r="A728" s="144" t="s">
        <v>909</v>
      </c>
      <c r="B728" s="144" t="s">
        <v>913</v>
      </c>
      <c r="C728" s="145">
        <v>45145</v>
      </c>
      <c r="D728" s="144">
        <v>10976</v>
      </c>
      <c r="E728" s="143">
        <v>912</v>
      </c>
    </row>
    <row r="729" spans="1:5" ht="15.6" x14ac:dyDescent="0.3">
      <c r="A729" s="144" t="s">
        <v>909</v>
      </c>
      <c r="B729" s="144" t="s">
        <v>913</v>
      </c>
      <c r="C729" s="145">
        <v>45145</v>
      </c>
      <c r="D729" s="144">
        <v>10984</v>
      </c>
      <c r="E729" s="143">
        <v>1809.75</v>
      </c>
    </row>
    <row r="730" spans="1:5" ht="15.6" x14ac:dyDescent="0.3">
      <c r="A730" s="144" t="s">
        <v>909</v>
      </c>
      <c r="B730" s="144" t="s">
        <v>913</v>
      </c>
      <c r="C730" s="145">
        <v>45145</v>
      </c>
      <c r="D730" s="144">
        <v>10992</v>
      </c>
      <c r="E730" s="143">
        <v>69.599999999999994</v>
      </c>
    </row>
    <row r="731" spans="1:5" ht="15.6" x14ac:dyDescent="0.3">
      <c r="A731" s="144" t="s">
        <v>909</v>
      </c>
      <c r="B731" s="144" t="s">
        <v>915</v>
      </c>
      <c r="C731" s="145">
        <v>45148</v>
      </c>
      <c r="D731" s="144">
        <v>10983</v>
      </c>
      <c r="E731" s="143">
        <v>720.9</v>
      </c>
    </row>
    <row r="732" spans="1:5" ht="15.6" x14ac:dyDescent="0.3">
      <c r="A732" s="144" t="s">
        <v>909</v>
      </c>
      <c r="B732" s="144" t="s">
        <v>914</v>
      </c>
      <c r="C732" s="145">
        <v>45148</v>
      </c>
      <c r="D732" s="144">
        <v>10987</v>
      </c>
      <c r="E732" s="143">
        <v>2772</v>
      </c>
    </row>
    <row r="733" spans="1:5" ht="15.6" x14ac:dyDescent="0.3">
      <c r="A733" s="144" t="s">
        <v>909</v>
      </c>
      <c r="B733" s="144" t="s">
        <v>913</v>
      </c>
      <c r="C733" s="145">
        <v>45148</v>
      </c>
      <c r="D733" s="144">
        <v>10995</v>
      </c>
      <c r="E733" s="143">
        <v>1196</v>
      </c>
    </row>
    <row r="734" spans="1:5" ht="15.6" x14ac:dyDescent="0.3">
      <c r="A734" s="144" t="s">
        <v>906</v>
      </c>
      <c r="B734" s="144" t="s">
        <v>912</v>
      </c>
      <c r="C734" s="145">
        <v>45149</v>
      </c>
      <c r="D734" s="144">
        <v>10951</v>
      </c>
      <c r="E734" s="143">
        <v>458.74</v>
      </c>
    </row>
    <row r="735" spans="1:5" ht="15.6" x14ac:dyDescent="0.3">
      <c r="A735" s="144" t="s">
        <v>909</v>
      </c>
      <c r="B735" s="144" t="s">
        <v>915</v>
      </c>
      <c r="C735" s="145">
        <v>45149</v>
      </c>
      <c r="D735" s="144">
        <v>10990</v>
      </c>
      <c r="E735" s="143">
        <v>4288.8500000000004</v>
      </c>
    </row>
    <row r="736" spans="1:5" ht="15.6" x14ac:dyDescent="0.3">
      <c r="A736" s="144" t="s">
        <v>909</v>
      </c>
      <c r="B736" s="144" t="s">
        <v>913</v>
      </c>
      <c r="C736" s="145">
        <v>45149</v>
      </c>
      <c r="D736" s="144">
        <v>10991</v>
      </c>
      <c r="E736" s="143">
        <v>2296</v>
      </c>
    </row>
    <row r="737" spans="1:5" ht="15.6" x14ac:dyDescent="0.3">
      <c r="A737" s="144" t="s">
        <v>909</v>
      </c>
      <c r="B737" s="144" t="s">
        <v>911</v>
      </c>
      <c r="C737" s="145">
        <v>45150</v>
      </c>
      <c r="D737" s="144">
        <v>10924</v>
      </c>
      <c r="E737" s="143">
        <v>1835.7</v>
      </c>
    </row>
    <row r="738" spans="1:5" ht="15.6" x14ac:dyDescent="0.3">
      <c r="A738" s="144" t="s">
        <v>909</v>
      </c>
      <c r="B738" s="144" t="s">
        <v>910</v>
      </c>
      <c r="C738" s="145">
        <v>45150</v>
      </c>
      <c r="D738" s="144">
        <v>10927</v>
      </c>
      <c r="E738" s="143">
        <v>800</v>
      </c>
    </row>
    <row r="739" spans="1:5" ht="15.6" x14ac:dyDescent="0.3">
      <c r="A739" s="144" t="s">
        <v>909</v>
      </c>
      <c r="B739" s="144" t="s">
        <v>911</v>
      </c>
      <c r="C739" s="145">
        <v>45150</v>
      </c>
      <c r="D739" s="144">
        <v>10960</v>
      </c>
      <c r="E739" s="143">
        <v>265.35000000000002</v>
      </c>
    </row>
    <row r="740" spans="1:5" ht="15.6" x14ac:dyDescent="0.3">
      <c r="A740" s="144" t="s">
        <v>909</v>
      </c>
      <c r="B740" s="144" t="s">
        <v>910</v>
      </c>
      <c r="C740" s="145">
        <v>45150</v>
      </c>
      <c r="D740" s="144">
        <v>10966</v>
      </c>
      <c r="E740" s="143">
        <v>1098.46</v>
      </c>
    </row>
    <row r="741" spans="1:5" ht="15.6" x14ac:dyDescent="0.3">
      <c r="A741" s="144" t="s">
        <v>909</v>
      </c>
      <c r="B741" s="144" t="s">
        <v>915</v>
      </c>
      <c r="C741" s="145">
        <v>45150</v>
      </c>
      <c r="D741" s="144">
        <v>10982</v>
      </c>
      <c r="E741" s="143">
        <v>1014</v>
      </c>
    </row>
    <row r="742" spans="1:5" ht="15.6" x14ac:dyDescent="0.3">
      <c r="A742" s="144" t="s">
        <v>909</v>
      </c>
      <c r="B742" s="144" t="s">
        <v>911</v>
      </c>
      <c r="C742" s="145">
        <v>45150</v>
      </c>
      <c r="D742" s="144">
        <v>11003</v>
      </c>
      <c r="E742" s="143">
        <v>326</v>
      </c>
    </row>
    <row r="743" spans="1:5" ht="15.6" x14ac:dyDescent="0.3">
      <c r="A743" s="144" t="s">
        <v>909</v>
      </c>
      <c r="B743" s="144" t="s">
        <v>915</v>
      </c>
      <c r="C743" s="145">
        <v>45151</v>
      </c>
      <c r="D743" s="144">
        <v>10994</v>
      </c>
      <c r="E743" s="143">
        <v>940.5</v>
      </c>
    </row>
    <row r="744" spans="1:5" ht="15.6" x14ac:dyDescent="0.3">
      <c r="A744" s="144" t="s">
        <v>909</v>
      </c>
      <c r="B744" s="144" t="s">
        <v>914</v>
      </c>
      <c r="C744" s="145">
        <v>45152</v>
      </c>
      <c r="D744" s="144">
        <v>10977</v>
      </c>
      <c r="E744" s="143">
        <v>2233</v>
      </c>
    </row>
    <row r="745" spans="1:5" ht="15.6" x14ac:dyDescent="0.3">
      <c r="A745" s="144" t="s">
        <v>909</v>
      </c>
      <c r="B745" s="144" t="s">
        <v>911</v>
      </c>
      <c r="C745" s="145">
        <v>45152</v>
      </c>
      <c r="D745" s="144">
        <v>10988</v>
      </c>
      <c r="E745" s="143">
        <v>3574.8</v>
      </c>
    </row>
    <row r="746" spans="1:5" ht="15.6" x14ac:dyDescent="0.3">
      <c r="A746" s="144" t="s">
        <v>906</v>
      </c>
      <c r="B746" s="144" t="s">
        <v>916</v>
      </c>
      <c r="C746" s="145">
        <v>45152</v>
      </c>
      <c r="D746" s="144">
        <v>10993</v>
      </c>
      <c r="E746" s="143">
        <v>4895.4399999999996</v>
      </c>
    </row>
    <row r="747" spans="1:5" ht="15.6" x14ac:dyDescent="0.3">
      <c r="A747" s="144" t="s">
        <v>909</v>
      </c>
      <c r="B747" s="144" t="s">
        <v>910</v>
      </c>
      <c r="C747" s="145">
        <v>45152</v>
      </c>
      <c r="D747" s="144">
        <v>10996</v>
      </c>
      <c r="E747" s="143">
        <v>560</v>
      </c>
    </row>
    <row r="748" spans="1:5" ht="15.6" x14ac:dyDescent="0.3">
      <c r="A748" s="144" t="s">
        <v>906</v>
      </c>
      <c r="B748" s="144" t="s">
        <v>908</v>
      </c>
      <c r="C748" s="145">
        <v>45152</v>
      </c>
      <c r="D748" s="144">
        <v>10999</v>
      </c>
      <c r="E748" s="143">
        <v>1197.95</v>
      </c>
    </row>
    <row r="749" spans="1:5" ht="15.6" x14ac:dyDescent="0.3">
      <c r="A749" s="144" t="s">
        <v>909</v>
      </c>
      <c r="B749" s="144" t="s">
        <v>915</v>
      </c>
      <c r="C749" s="145">
        <v>45152</v>
      </c>
      <c r="D749" s="144">
        <v>11005</v>
      </c>
      <c r="E749" s="143">
        <v>586</v>
      </c>
    </row>
    <row r="750" spans="1:5" ht="15.6" x14ac:dyDescent="0.3">
      <c r="A750" s="144" t="s">
        <v>909</v>
      </c>
      <c r="B750" s="144" t="s">
        <v>915</v>
      </c>
      <c r="C750" s="145">
        <v>45152</v>
      </c>
      <c r="D750" s="144">
        <v>11009</v>
      </c>
      <c r="E750" s="143">
        <v>616.5</v>
      </c>
    </row>
    <row r="751" spans="1:5" ht="15.6" x14ac:dyDescent="0.3">
      <c r="A751" s="144" t="s">
        <v>909</v>
      </c>
      <c r="B751" s="144" t="s">
        <v>915</v>
      </c>
      <c r="C751" s="145">
        <v>45152</v>
      </c>
      <c r="D751" s="144">
        <v>11013</v>
      </c>
      <c r="E751" s="143">
        <v>361</v>
      </c>
    </row>
    <row r="752" spans="1:5" ht="15.6" x14ac:dyDescent="0.3">
      <c r="A752" s="144" t="s">
        <v>909</v>
      </c>
      <c r="B752" s="144" t="s">
        <v>914</v>
      </c>
      <c r="C752" s="145">
        <v>45155</v>
      </c>
      <c r="D752" s="144">
        <v>10997</v>
      </c>
      <c r="E752" s="143">
        <v>1885</v>
      </c>
    </row>
    <row r="753" spans="1:5" ht="15.6" x14ac:dyDescent="0.3">
      <c r="A753" s="144" t="s">
        <v>909</v>
      </c>
      <c r="B753" s="144" t="s">
        <v>914</v>
      </c>
      <c r="C753" s="145">
        <v>45155</v>
      </c>
      <c r="D753" s="144">
        <v>11007</v>
      </c>
      <c r="E753" s="143">
        <v>2633.9</v>
      </c>
    </row>
    <row r="754" spans="1:5" ht="15.6" x14ac:dyDescent="0.3">
      <c r="A754" s="144" t="s">
        <v>909</v>
      </c>
      <c r="B754" s="144" t="s">
        <v>911</v>
      </c>
      <c r="C754" s="145">
        <v>45155</v>
      </c>
      <c r="D754" s="144">
        <v>11011</v>
      </c>
      <c r="E754" s="143">
        <v>933.5</v>
      </c>
    </row>
    <row r="755" spans="1:5" ht="15.6" x14ac:dyDescent="0.3">
      <c r="A755" s="144" t="s">
        <v>906</v>
      </c>
      <c r="B755" s="144" t="s">
        <v>912</v>
      </c>
      <c r="C755" s="145">
        <v>45155</v>
      </c>
      <c r="D755" s="144">
        <v>11016</v>
      </c>
      <c r="E755" s="143">
        <v>491.5</v>
      </c>
    </row>
    <row r="756" spans="1:5" ht="15.6" x14ac:dyDescent="0.3">
      <c r="A756" s="144" t="s">
        <v>909</v>
      </c>
      <c r="B756" s="144" t="s">
        <v>915</v>
      </c>
      <c r="C756" s="145">
        <v>45156</v>
      </c>
      <c r="D756" s="144">
        <v>11000</v>
      </c>
      <c r="E756" s="143">
        <v>903.75</v>
      </c>
    </row>
    <row r="757" spans="1:5" ht="15.6" x14ac:dyDescent="0.3">
      <c r="A757" s="144" t="s">
        <v>909</v>
      </c>
      <c r="B757" s="144" t="s">
        <v>915</v>
      </c>
      <c r="C757" s="145">
        <v>45156</v>
      </c>
      <c r="D757" s="144">
        <v>11001</v>
      </c>
      <c r="E757" s="143">
        <v>2769</v>
      </c>
    </row>
    <row r="758" spans="1:5" ht="15.6" x14ac:dyDescent="0.3">
      <c r="A758" s="144" t="s">
        <v>909</v>
      </c>
      <c r="B758" s="144" t="s">
        <v>911</v>
      </c>
      <c r="C758" s="145">
        <v>45157</v>
      </c>
      <c r="D758" s="144">
        <v>11006</v>
      </c>
      <c r="E758" s="143">
        <v>329.69</v>
      </c>
    </row>
    <row r="759" spans="1:5" ht="15.6" x14ac:dyDescent="0.3">
      <c r="A759" s="144" t="s">
        <v>909</v>
      </c>
      <c r="B759" s="144" t="s">
        <v>915</v>
      </c>
      <c r="C759" s="145">
        <v>45157</v>
      </c>
      <c r="D759" s="144">
        <v>11014</v>
      </c>
      <c r="E759" s="143">
        <v>243.18</v>
      </c>
    </row>
    <row r="760" spans="1:5" ht="15.6" x14ac:dyDescent="0.3">
      <c r="A760" s="144" t="s">
        <v>909</v>
      </c>
      <c r="B760" s="144" t="s">
        <v>910</v>
      </c>
      <c r="C760" s="145">
        <v>45158</v>
      </c>
      <c r="D760" s="144">
        <v>11002</v>
      </c>
      <c r="E760" s="143">
        <v>1811.1</v>
      </c>
    </row>
    <row r="761" spans="1:5" ht="15.6" x14ac:dyDescent="0.3">
      <c r="A761" s="144" t="s">
        <v>909</v>
      </c>
      <c r="B761" s="144" t="s">
        <v>910</v>
      </c>
      <c r="C761" s="145">
        <v>45158</v>
      </c>
      <c r="D761" s="144">
        <v>11018</v>
      </c>
      <c r="E761" s="143">
        <v>1575</v>
      </c>
    </row>
    <row r="762" spans="1:5" ht="15.6" x14ac:dyDescent="0.3">
      <c r="A762" s="144" t="s">
        <v>909</v>
      </c>
      <c r="B762" s="144" t="s">
        <v>915</v>
      </c>
      <c r="C762" s="145">
        <v>45158</v>
      </c>
      <c r="D762" s="144">
        <v>11020</v>
      </c>
      <c r="E762" s="143">
        <v>632.4</v>
      </c>
    </row>
    <row r="763" spans="1:5" ht="15.6" x14ac:dyDescent="0.3">
      <c r="A763" s="144" t="s">
        <v>909</v>
      </c>
      <c r="B763" s="144" t="s">
        <v>910</v>
      </c>
      <c r="C763" s="145">
        <v>45159</v>
      </c>
      <c r="D763" s="144">
        <v>10980</v>
      </c>
      <c r="E763" s="143">
        <v>248</v>
      </c>
    </row>
    <row r="764" spans="1:5" ht="15.6" x14ac:dyDescent="0.3">
      <c r="A764" s="144" t="s">
        <v>909</v>
      </c>
      <c r="B764" s="144" t="s">
        <v>914</v>
      </c>
      <c r="C764" s="145">
        <v>45159</v>
      </c>
      <c r="D764" s="144">
        <v>10998</v>
      </c>
      <c r="E764" s="143">
        <v>686</v>
      </c>
    </row>
    <row r="765" spans="1:5" ht="15.6" x14ac:dyDescent="0.3">
      <c r="A765" s="144" t="s">
        <v>909</v>
      </c>
      <c r="B765" s="144" t="s">
        <v>913</v>
      </c>
      <c r="C765" s="145">
        <v>45159</v>
      </c>
      <c r="D765" s="144">
        <v>11012</v>
      </c>
      <c r="E765" s="143">
        <v>2825.3</v>
      </c>
    </row>
    <row r="766" spans="1:5" ht="15.6" x14ac:dyDescent="0.3">
      <c r="A766" s="144" t="s">
        <v>909</v>
      </c>
      <c r="B766" s="144" t="s">
        <v>911</v>
      </c>
      <c r="C766" s="145">
        <v>45162</v>
      </c>
      <c r="D766" s="144">
        <v>11004</v>
      </c>
      <c r="E766" s="143">
        <v>295.38</v>
      </c>
    </row>
    <row r="767" spans="1:5" ht="15.6" x14ac:dyDescent="0.3">
      <c r="A767" s="144" t="s">
        <v>909</v>
      </c>
      <c r="B767" s="144" t="s">
        <v>915</v>
      </c>
      <c r="C767" s="145">
        <v>45162</v>
      </c>
      <c r="D767" s="144">
        <v>11015</v>
      </c>
      <c r="E767" s="143">
        <v>622.35</v>
      </c>
    </row>
    <row r="768" spans="1:5" ht="15.6" x14ac:dyDescent="0.3">
      <c r="A768" s="144" t="s">
        <v>906</v>
      </c>
      <c r="B768" s="144" t="s">
        <v>912</v>
      </c>
      <c r="C768" s="145">
        <v>45162</v>
      </c>
      <c r="D768" s="144">
        <v>11017</v>
      </c>
      <c r="E768" s="143">
        <v>6750</v>
      </c>
    </row>
    <row r="769" spans="1:5" ht="15.6" x14ac:dyDescent="0.3">
      <c r="A769" s="144" t="s">
        <v>909</v>
      </c>
      <c r="B769" s="144" t="s">
        <v>910</v>
      </c>
      <c r="C769" s="145">
        <v>45162</v>
      </c>
      <c r="D769" s="144">
        <v>11024</v>
      </c>
      <c r="E769" s="143">
        <v>1966.81</v>
      </c>
    </row>
    <row r="770" spans="1:5" ht="15.6" x14ac:dyDescent="0.3">
      <c r="A770" s="144" t="s">
        <v>909</v>
      </c>
      <c r="B770" s="144" t="s">
        <v>913</v>
      </c>
      <c r="C770" s="145">
        <v>45162</v>
      </c>
      <c r="D770" s="144">
        <v>11027</v>
      </c>
      <c r="E770" s="143">
        <v>877.72</v>
      </c>
    </row>
    <row r="771" spans="1:5" ht="15.6" x14ac:dyDescent="0.3">
      <c r="A771" s="144" t="s">
        <v>909</v>
      </c>
      <c r="B771" s="144" t="s">
        <v>914</v>
      </c>
      <c r="C771" s="145">
        <v>45163</v>
      </c>
      <c r="D771" s="144">
        <v>10986</v>
      </c>
      <c r="E771" s="143">
        <v>2220</v>
      </c>
    </row>
    <row r="772" spans="1:5" ht="15.6" x14ac:dyDescent="0.3">
      <c r="A772" s="144" t="s">
        <v>909</v>
      </c>
      <c r="B772" s="144" t="s">
        <v>915</v>
      </c>
      <c r="C772" s="145">
        <v>45163</v>
      </c>
      <c r="D772" s="144">
        <v>11010</v>
      </c>
      <c r="E772" s="143">
        <v>645</v>
      </c>
    </row>
    <row r="773" spans="1:5" ht="15.6" x14ac:dyDescent="0.3">
      <c r="A773" s="144" t="s">
        <v>909</v>
      </c>
      <c r="B773" s="144" t="s">
        <v>911</v>
      </c>
      <c r="C773" s="145">
        <v>45163</v>
      </c>
      <c r="D773" s="144">
        <v>11021</v>
      </c>
      <c r="E773" s="143">
        <v>6306.24</v>
      </c>
    </row>
    <row r="774" spans="1:5" ht="15.6" x14ac:dyDescent="0.3">
      <c r="A774" s="144" t="s">
        <v>909</v>
      </c>
      <c r="B774" s="144" t="s">
        <v>915</v>
      </c>
      <c r="C774" s="145">
        <v>45164</v>
      </c>
      <c r="D774" s="144">
        <v>11028</v>
      </c>
      <c r="E774" s="143">
        <v>2160</v>
      </c>
    </row>
    <row r="775" spans="1:5" ht="15.6" x14ac:dyDescent="0.3">
      <c r="A775" s="144" t="s">
        <v>909</v>
      </c>
      <c r="B775" s="144" t="s">
        <v>914</v>
      </c>
      <c r="C775" s="145">
        <v>45164</v>
      </c>
      <c r="D775" s="144">
        <v>11036</v>
      </c>
      <c r="E775" s="143">
        <v>1692</v>
      </c>
    </row>
    <row r="776" spans="1:5" ht="15.6" x14ac:dyDescent="0.3">
      <c r="A776" s="144" t="s">
        <v>906</v>
      </c>
      <c r="B776" s="144" t="s">
        <v>912</v>
      </c>
      <c r="C776" s="145">
        <v>45165</v>
      </c>
      <c r="D776" s="144">
        <v>10978</v>
      </c>
      <c r="E776" s="143">
        <v>1303.19</v>
      </c>
    </row>
    <row r="777" spans="1:5" ht="15.6" x14ac:dyDescent="0.3">
      <c r="A777" s="144" t="s">
        <v>909</v>
      </c>
      <c r="B777" s="144" t="s">
        <v>915</v>
      </c>
      <c r="C777" s="145">
        <v>45165</v>
      </c>
      <c r="D777" s="144">
        <v>11032</v>
      </c>
      <c r="E777" s="143">
        <v>8902.5</v>
      </c>
    </row>
    <row r="778" spans="1:5" ht="15.6" x14ac:dyDescent="0.3">
      <c r="A778" s="144" t="s">
        <v>906</v>
      </c>
      <c r="B778" s="144" t="s">
        <v>916</v>
      </c>
      <c r="C778" s="145">
        <v>45165</v>
      </c>
      <c r="D778" s="144">
        <v>11033</v>
      </c>
      <c r="E778" s="143">
        <v>3232.8</v>
      </c>
    </row>
    <row r="779" spans="1:5" ht="15.6" x14ac:dyDescent="0.3">
      <c r="A779" s="144" t="s">
        <v>906</v>
      </c>
      <c r="B779" s="144" t="s">
        <v>912</v>
      </c>
      <c r="C779" s="145">
        <v>45166</v>
      </c>
      <c r="D779" s="144">
        <v>10970</v>
      </c>
      <c r="E779" s="143">
        <v>224</v>
      </c>
    </row>
    <row r="780" spans="1:5" ht="15.6" x14ac:dyDescent="0.3">
      <c r="A780" s="144" t="s">
        <v>909</v>
      </c>
      <c r="B780" s="144" t="s">
        <v>913</v>
      </c>
      <c r="C780" s="145">
        <v>45166</v>
      </c>
      <c r="D780" s="144">
        <v>11023</v>
      </c>
      <c r="E780" s="143">
        <v>1500</v>
      </c>
    </row>
    <row r="781" spans="1:5" ht="15.6" x14ac:dyDescent="0.3">
      <c r="A781" s="144" t="s">
        <v>906</v>
      </c>
      <c r="B781" s="144" t="s">
        <v>908</v>
      </c>
      <c r="C781" s="145">
        <v>45166</v>
      </c>
      <c r="D781" s="144">
        <v>11025</v>
      </c>
      <c r="E781" s="143">
        <v>270</v>
      </c>
    </row>
    <row r="782" spans="1:5" ht="15.6" x14ac:dyDescent="0.3">
      <c r="A782" s="144" t="s">
        <v>906</v>
      </c>
      <c r="B782" s="144" t="s">
        <v>908</v>
      </c>
      <c r="C782" s="145">
        <v>45166</v>
      </c>
      <c r="D782" s="144">
        <v>11031</v>
      </c>
      <c r="E782" s="143">
        <v>2393.5</v>
      </c>
    </row>
    <row r="783" spans="1:5" ht="15.6" x14ac:dyDescent="0.3">
      <c r="A783" s="144" t="s">
        <v>909</v>
      </c>
      <c r="B783" s="144" t="s">
        <v>915</v>
      </c>
      <c r="C783" s="145">
        <v>45166</v>
      </c>
      <c r="D783" s="144">
        <v>11035</v>
      </c>
      <c r="E783" s="143">
        <v>1754.5</v>
      </c>
    </row>
    <row r="784" spans="1:5" ht="15.6" x14ac:dyDescent="0.3">
      <c r="A784" s="144" t="s">
        <v>909</v>
      </c>
      <c r="B784" s="144" t="s">
        <v>914</v>
      </c>
      <c r="C784" s="145">
        <v>45166</v>
      </c>
      <c r="D784" s="144">
        <v>11046</v>
      </c>
      <c r="E784" s="143">
        <v>1485.8</v>
      </c>
    </row>
    <row r="785" spans="1:5" ht="15.6" x14ac:dyDescent="0.3">
      <c r="A785" s="144" t="s">
        <v>909</v>
      </c>
      <c r="B785" s="144" t="s">
        <v>910</v>
      </c>
      <c r="C785" s="145">
        <v>45169</v>
      </c>
      <c r="D785" s="144">
        <v>11029</v>
      </c>
      <c r="E785" s="143">
        <v>1286.8</v>
      </c>
    </row>
    <row r="786" spans="1:5" ht="15.6" x14ac:dyDescent="0.3">
      <c r="A786" s="144" t="s">
        <v>906</v>
      </c>
      <c r="B786" s="144" t="s">
        <v>916</v>
      </c>
      <c r="C786" s="145">
        <v>45169</v>
      </c>
      <c r="D786" s="144">
        <v>11030</v>
      </c>
      <c r="E786" s="143">
        <v>12615.05</v>
      </c>
    </row>
    <row r="787" spans="1:5" ht="15.6" x14ac:dyDescent="0.3">
      <c r="A787" s="144" t="s">
        <v>909</v>
      </c>
      <c r="B787" s="144" t="s">
        <v>914</v>
      </c>
      <c r="C787" s="145">
        <v>45169</v>
      </c>
      <c r="D787" s="144">
        <v>11034</v>
      </c>
      <c r="E787" s="143">
        <v>539.4</v>
      </c>
    </row>
    <row r="788" spans="1:5" ht="15.6" x14ac:dyDescent="0.3">
      <c r="A788" s="144" t="s">
        <v>906</v>
      </c>
      <c r="B788" s="144" t="s">
        <v>916</v>
      </c>
      <c r="C788" s="145">
        <v>45169</v>
      </c>
      <c r="D788" s="144">
        <v>11037</v>
      </c>
      <c r="E788" s="143">
        <v>60</v>
      </c>
    </row>
    <row r="789" spans="1:5" ht="15.6" x14ac:dyDescent="0.3">
      <c r="A789" s="144" t="s">
        <v>909</v>
      </c>
      <c r="B789" s="144" t="s">
        <v>910</v>
      </c>
      <c r="C789" s="145">
        <v>45170</v>
      </c>
      <c r="D789" s="144">
        <v>11026</v>
      </c>
      <c r="E789" s="143">
        <v>1030</v>
      </c>
    </row>
    <row r="790" spans="1:5" ht="15.6" x14ac:dyDescent="0.3">
      <c r="A790" s="144" t="s">
        <v>909</v>
      </c>
      <c r="B790" s="144" t="s">
        <v>911</v>
      </c>
      <c r="C790" s="145">
        <v>45170</v>
      </c>
      <c r="D790" s="144">
        <v>11041</v>
      </c>
      <c r="E790" s="143">
        <v>1773</v>
      </c>
    </row>
    <row r="791" spans="1:5" ht="15.6" x14ac:dyDescent="0.3">
      <c r="A791" s="144" t="s">
        <v>906</v>
      </c>
      <c r="B791" s="144" t="s">
        <v>907</v>
      </c>
      <c r="C791" s="145">
        <v>45171</v>
      </c>
      <c r="D791" s="144">
        <v>11043</v>
      </c>
      <c r="E791" s="143">
        <v>210</v>
      </c>
    </row>
    <row r="792" spans="1:5" ht="15.6" x14ac:dyDescent="0.3">
      <c r="A792" s="144" t="s">
        <v>909</v>
      </c>
      <c r="B792" s="144" t="s">
        <v>915</v>
      </c>
      <c r="C792" s="145">
        <v>45171</v>
      </c>
      <c r="D792" s="144">
        <v>11053</v>
      </c>
      <c r="E792" s="143">
        <v>3055</v>
      </c>
    </row>
    <row r="793" spans="1:5" ht="15.6" x14ac:dyDescent="0.3">
      <c r="A793" s="144" t="s">
        <v>909</v>
      </c>
      <c r="B793" s="144" t="s">
        <v>913</v>
      </c>
      <c r="C793" s="145">
        <v>45172</v>
      </c>
      <c r="D793" s="144">
        <v>11038</v>
      </c>
      <c r="E793" s="143">
        <v>732.6</v>
      </c>
    </row>
    <row r="794" spans="1:5" ht="15.6" x14ac:dyDescent="0.3">
      <c r="A794" s="144" t="s">
        <v>906</v>
      </c>
      <c r="B794" s="144" t="s">
        <v>916</v>
      </c>
      <c r="C794" s="145">
        <v>45172</v>
      </c>
      <c r="D794" s="144">
        <v>11048</v>
      </c>
      <c r="E794" s="143">
        <v>525</v>
      </c>
    </row>
    <row r="795" spans="1:5" ht="15.6" x14ac:dyDescent="0.3">
      <c r="A795" s="144" t="s">
        <v>909</v>
      </c>
      <c r="B795" s="144" t="s">
        <v>915</v>
      </c>
      <c r="C795" s="145">
        <v>45173</v>
      </c>
      <c r="D795" s="144">
        <v>11042</v>
      </c>
      <c r="E795" s="143">
        <v>405.75</v>
      </c>
    </row>
    <row r="796" spans="1:5" ht="15.6" x14ac:dyDescent="0.3">
      <c r="A796" s="144" t="s">
        <v>909</v>
      </c>
      <c r="B796" s="144" t="s">
        <v>910</v>
      </c>
      <c r="C796" s="145">
        <v>45173</v>
      </c>
      <c r="D796" s="144">
        <v>11044</v>
      </c>
      <c r="E796" s="143">
        <v>591.6</v>
      </c>
    </row>
    <row r="797" spans="1:5" ht="15.6" x14ac:dyDescent="0.3">
      <c r="A797" s="144" t="s">
        <v>906</v>
      </c>
      <c r="B797" s="144" t="s">
        <v>916</v>
      </c>
      <c r="C797" s="145">
        <v>45173</v>
      </c>
      <c r="D797" s="144">
        <v>11047</v>
      </c>
      <c r="E797" s="143">
        <v>817.87</v>
      </c>
    </row>
    <row r="798" spans="1:5" ht="15.6" x14ac:dyDescent="0.3">
      <c r="A798" s="144" t="s">
        <v>909</v>
      </c>
      <c r="B798" s="144" t="s">
        <v>911</v>
      </c>
      <c r="C798" s="145">
        <v>45173</v>
      </c>
      <c r="D798" s="144">
        <v>11052</v>
      </c>
      <c r="E798" s="143">
        <v>1332</v>
      </c>
    </row>
    <row r="799" spans="1:5" ht="15.6" x14ac:dyDescent="0.3">
      <c r="A799" s="144" t="s">
        <v>909</v>
      </c>
      <c r="B799" s="144" t="s">
        <v>914</v>
      </c>
      <c r="C799" s="145">
        <v>45173</v>
      </c>
      <c r="D799" s="144">
        <v>11056</v>
      </c>
      <c r="E799" s="143">
        <v>3740</v>
      </c>
    </row>
    <row r="800" spans="1:5" ht="15.6" x14ac:dyDescent="0.3">
      <c r="A800" s="144" t="s">
        <v>909</v>
      </c>
      <c r="B800" s="144" t="s">
        <v>911</v>
      </c>
      <c r="C800" s="145">
        <v>45173</v>
      </c>
      <c r="D800" s="144">
        <v>11057</v>
      </c>
      <c r="E800" s="143">
        <v>45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800"/>
  <sheetViews>
    <sheetView zoomScale="150" zoomScaleNormal="150" workbookViewId="0">
      <selection activeCell="G1" sqref="G1"/>
    </sheetView>
  </sheetViews>
  <sheetFormatPr defaultColWidth="9" defaultRowHeight="14.4" x14ac:dyDescent="0.3"/>
  <cols>
    <col min="1" max="1" width="8" bestFit="1" customWidth="1"/>
    <col min="2" max="2" width="11.6640625" bestFit="1" customWidth="1"/>
    <col min="3" max="3" width="11" bestFit="1" customWidth="1"/>
    <col min="4" max="4" width="8" bestFit="1" customWidth="1"/>
    <col min="5" max="5" width="13.88671875" bestFit="1" customWidth="1"/>
  </cols>
  <sheetData>
    <row r="1" spans="1:5" x14ac:dyDescent="0.3">
      <c r="A1" s="132" t="s">
        <v>903</v>
      </c>
      <c r="B1" s="132" t="s">
        <v>104</v>
      </c>
      <c r="C1" s="132" t="s">
        <v>954</v>
      </c>
      <c r="D1" s="133" t="s">
        <v>905</v>
      </c>
      <c r="E1" s="132" t="s">
        <v>107</v>
      </c>
    </row>
    <row r="2" spans="1:5" x14ac:dyDescent="0.3">
      <c r="A2" s="134" t="s">
        <v>906</v>
      </c>
      <c r="B2" s="134" t="s">
        <v>907</v>
      </c>
      <c r="C2" s="135">
        <v>44298</v>
      </c>
      <c r="D2" s="134">
        <v>10248</v>
      </c>
      <c r="E2" s="136">
        <v>440</v>
      </c>
    </row>
    <row r="3" spans="1:5" x14ac:dyDescent="0.3">
      <c r="A3" s="134" t="s">
        <v>906</v>
      </c>
      <c r="B3" s="134" t="s">
        <v>908</v>
      </c>
      <c r="C3" s="135">
        <v>44292</v>
      </c>
      <c r="D3" s="134">
        <v>10249</v>
      </c>
      <c r="E3" s="136">
        <v>1863.4</v>
      </c>
    </row>
    <row r="4" spans="1:5" x14ac:dyDescent="0.3">
      <c r="A4" s="134" t="s">
        <v>909</v>
      </c>
      <c r="B4" s="134" t="s">
        <v>910</v>
      </c>
      <c r="C4" s="135">
        <v>44294</v>
      </c>
      <c r="D4" s="134">
        <v>10250</v>
      </c>
      <c r="E4" s="136">
        <v>1552.6</v>
      </c>
    </row>
    <row r="5" spans="1:5" x14ac:dyDescent="0.3">
      <c r="A5" s="134" t="s">
        <v>909</v>
      </c>
      <c r="B5" s="134" t="s">
        <v>911</v>
      </c>
      <c r="C5" s="135">
        <v>44297</v>
      </c>
      <c r="D5" s="134">
        <v>10251</v>
      </c>
      <c r="E5" s="136">
        <v>654.05999999999995</v>
      </c>
    </row>
    <row r="6" spans="1:5" x14ac:dyDescent="0.3">
      <c r="A6" s="134" t="s">
        <v>909</v>
      </c>
      <c r="B6" s="134" t="s">
        <v>910</v>
      </c>
      <c r="C6" s="135">
        <v>44293</v>
      </c>
      <c r="D6" s="134">
        <v>10252</v>
      </c>
      <c r="E6" s="136">
        <v>3597.9</v>
      </c>
    </row>
    <row r="7" spans="1:5" x14ac:dyDescent="0.3">
      <c r="A7" s="134" t="s">
        <v>909</v>
      </c>
      <c r="B7" s="134" t="s">
        <v>911</v>
      </c>
      <c r="C7" s="135">
        <v>44298</v>
      </c>
      <c r="D7" s="134">
        <v>10253</v>
      </c>
      <c r="E7" s="136">
        <v>1444.8</v>
      </c>
    </row>
    <row r="8" spans="1:5" x14ac:dyDescent="0.3">
      <c r="A8" s="134" t="s">
        <v>906</v>
      </c>
      <c r="B8" s="134" t="s">
        <v>907</v>
      </c>
      <c r="C8" s="135">
        <v>44305</v>
      </c>
      <c r="D8" s="134">
        <v>10254</v>
      </c>
      <c r="E8" s="136">
        <v>556.62</v>
      </c>
    </row>
    <row r="9" spans="1:5" x14ac:dyDescent="0.3">
      <c r="A9" s="134" t="s">
        <v>906</v>
      </c>
      <c r="B9" s="134" t="s">
        <v>912</v>
      </c>
      <c r="C9" s="135">
        <v>44297</v>
      </c>
      <c r="D9" s="134">
        <v>10255</v>
      </c>
      <c r="E9" s="136">
        <v>2490.5</v>
      </c>
    </row>
    <row r="10" spans="1:5" x14ac:dyDescent="0.3">
      <c r="A10" s="134" t="s">
        <v>909</v>
      </c>
      <c r="B10" s="134" t="s">
        <v>911</v>
      </c>
      <c r="C10" s="135">
        <v>44299</v>
      </c>
      <c r="D10" s="134">
        <v>10256</v>
      </c>
      <c r="E10" s="136">
        <v>517.79999999999995</v>
      </c>
    </row>
    <row r="11" spans="1:5" x14ac:dyDescent="0.3">
      <c r="A11" s="134" t="s">
        <v>909</v>
      </c>
      <c r="B11" s="134" t="s">
        <v>910</v>
      </c>
      <c r="C11" s="135">
        <v>44304</v>
      </c>
      <c r="D11" s="134">
        <v>10257</v>
      </c>
      <c r="E11" s="136">
        <v>1119.9000000000001</v>
      </c>
    </row>
    <row r="12" spans="1:5" x14ac:dyDescent="0.3">
      <c r="A12" s="134" t="s">
        <v>909</v>
      </c>
      <c r="B12" s="134" t="s">
        <v>913</v>
      </c>
      <c r="C12" s="135">
        <v>44305</v>
      </c>
      <c r="D12" s="134">
        <v>10258</v>
      </c>
      <c r="E12" s="136">
        <v>1614.88</v>
      </c>
    </row>
    <row r="13" spans="1:5" x14ac:dyDescent="0.3">
      <c r="A13" s="134" t="s">
        <v>909</v>
      </c>
      <c r="B13" s="134" t="s">
        <v>910</v>
      </c>
      <c r="C13" s="135">
        <v>44307</v>
      </c>
      <c r="D13" s="134">
        <v>10259</v>
      </c>
      <c r="E13" s="136">
        <v>100.8</v>
      </c>
    </row>
    <row r="14" spans="1:5" x14ac:dyDescent="0.3">
      <c r="A14" s="134" t="s">
        <v>909</v>
      </c>
      <c r="B14" s="134" t="s">
        <v>910</v>
      </c>
      <c r="C14" s="135">
        <v>44311</v>
      </c>
      <c r="D14" s="134">
        <v>10260</v>
      </c>
      <c r="E14" s="136">
        <v>1504.65</v>
      </c>
    </row>
    <row r="15" spans="1:5" x14ac:dyDescent="0.3">
      <c r="A15" s="134" t="s">
        <v>909</v>
      </c>
      <c r="B15" s="134" t="s">
        <v>910</v>
      </c>
      <c r="C15" s="135">
        <v>44312</v>
      </c>
      <c r="D15" s="134">
        <v>10261</v>
      </c>
      <c r="E15" s="136">
        <v>448</v>
      </c>
    </row>
    <row r="16" spans="1:5" x14ac:dyDescent="0.3">
      <c r="A16" s="134" t="s">
        <v>909</v>
      </c>
      <c r="B16" s="134" t="s">
        <v>914</v>
      </c>
      <c r="C16" s="135">
        <v>44307</v>
      </c>
      <c r="D16" s="134">
        <v>10262</v>
      </c>
      <c r="E16" s="136">
        <v>584</v>
      </c>
    </row>
    <row r="17" spans="1:5" x14ac:dyDescent="0.3">
      <c r="A17" s="134" t="s">
        <v>906</v>
      </c>
      <c r="B17" s="134" t="s">
        <v>912</v>
      </c>
      <c r="C17" s="135">
        <v>44313</v>
      </c>
      <c r="D17" s="134">
        <v>10263</v>
      </c>
      <c r="E17" s="136">
        <v>1873.8</v>
      </c>
    </row>
    <row r="18" spans="1:5" x14ac:dyDescent="0.3">
      <c r="A18" s="134" t="s">
        <v>906</v>
      </c>
      <c r="B18" s="134" t="s">
        <v>908</v>
      </c>
      <c r="C18" s="135">
        <v>44336</v>
      </c>
      <c r="D18" s="134">
        <v>10264</v>
      </c>
      <c r="E18" s="136">
        <v>695.62</v>
      </c>
    </row>
    <row r="19" spans="1:5" x14ac:dyDescent="0.3">
      <c r="A19" s="134" t="s">
        <v>909</v>
      </c>
      <c r="B19" s="134" t="s">
        <v>915</v>
      </c>
      <c r="C19" s="135">
        <v>44325</v>
      </c>
      <c r="D19" s="134">
        <v>10265</v>
      </c>
      <c r="E19" s="136">
        <v>1176</v>
      </c>
    </row>
    <row r="20" spans="1:5" x14ac:dyDescent="0.3">
      <c r="A20" s="134" t="s">
        <v>909</v>
      </c>
      <c r="B20" s="134" t="s">
        <v>911</v>
      </c>
      <c r="C20" s="135">
        <v>44313</v>
      </c>
      <c r="D20" s="134">
        <v>10266</v>
      </c>
      <c r="E20" s="136">
        <v>346.56</v>
      </c>
    </row>
    <row r="21" spans="1:5" x14ac:dyDescent="0.3">
      <c r="A21" s="134" t="s">
        <v>909</v>
      </c>
      <c r="B21" s="134" t="s">
        <v>910</v>
      </c>
      <c r="C21" s="135">
        <v>44319</v>
      </c>
      <c r="D21" s="134">
        <v>10267</v>
      </c>
      <c r="E21" s="136">
        <v>3536.6</v>
      </c>
    </row>
    <row r="22" spans="1:5" x14ac:dyDescent="0.3">
      <c r="A22" s="134" t="s">
        <v>909</v>
      </c>
      <c r="B22" s="134" t="s">
        <v>914</v>
      </c>
      <c r="C22" s="135">
        <v>44315</v>
      </c>
      <c r="D22" s="134">
        <v>10268</v>
      </c>
      <c r="E22" s="136">
        <v>1101.2</v>
      </c>
    </row>
    <row r="23" spans="1:5" x14ac:dyDescent="0.3">
      <c r="A23" s="134" t="s">
        <v>906</v>
      </c>
      <c r="B23" s="134" t="s">
        <v>907</v>
      </c>
      <c r="C23" s="135">
        <v>44322</v>
      </c>
      <c r="D23" s="134">
        <v>10269</v>
      </c>
      <c r="E23" s="136">
        <v>642.20000000000005</v>
      </c>
    </row>
    <row r="24" spans="1:5" x14ac:dyDescent="0.3">
      <c r="A24" s="134" t="s">
        <v>909</v>
      </c>
      <c r="B24" s="134" t="s">
        <v>913</v>
      </c>
      <c r="C24" s="135">
        <v>44315</v>
      </c>
      <c r="D24" s="134">
        <v>10270</v>
      </c>
      <c r="E24" s="136">
        <v>1376</v>
      </c>
    </row>
    <row r="25" spans="1:5" x14ac:dyDescent="0.3">
      <c r="A25" s="134" t="s">
        <v>906</v>
      </c>
      <c r="B25" s="134" t="s">
        <v>908</v>
      </c>
      <c r="C25" s="135">
        <v>44343</v>
      </c>
      <c r="D25" s="134">
        <v>10271</v>
      </c>
      <c r="E25" s="136">
        <v>48</v>
      </c>
    </row>
    <row r="26" spans="1:5" x14ac:dyDescent="0.3">
      <c r="A26" s="134" t="s">
        <v>906</v>
      </c>
      <c r="B26" s="134" t="s">
        <v>908</v>
      </c>
      <c r="C26" s="135">
        <v>44319</v>
      </c>
      <c r="D26" s="134">
        <v>10272</v>
      </c>
      <c r="E26" s="136">
        <v>1456</v>
      </c>
    </row>
    <row r="27" spans="1:5" x14ac:dyDescent="0.3">
      <c r="A27" s="134" t="s">
        <v>909</v>
      </c>
      <c r="B27" s="134" t="s">
        <v>911</v>
      </c>
      <c r="C27" s="135">
        <v>44325</v>
      </c>
      <c r="D27" s="134">
        <v>10273</v>
      </c>
      <c r="E27" s="136">
        <v>2037.28</v>
      </c>
    </row>
    <row r="28" spans="1:5" x14ac:dyDescent="0.3">
      <c r="A28" s="134" t="s">
        <v>906</v>
      </c>
      <c r="B28" s="134" t="s">
        <v>908</v>
      </c>
      <c r="C28" s="135">
        <v>44329</v>
      </c>
      <c r="D28" s="134">
        <v>10274</v>
      </c>
      <c r="E28" s="136">
        <v>538.6</v>
      </c>
    </row>
    <row r="29" spans="1:5" x14ac:dyDescent="0.3">
      <c r="A29" s="134" t="s">
        <v>909</v>
      </c>
      <c r="B29" s="134" t="s">
        <v>913</v>
      </c>
      <c r="C29" s="135">
        <v>44322</v>
      </c>
      <c r="D29" s="134">
        <v>10275</v>
      </c>
      <c r="E29" s="136">
        <v>291.83999999999997</v>
      </c>
    </row>
    <row r="30" spans="1:5" x14ac:dyDescent="0.3">
      <c r="A30" s="134" t="s">
        <v>909</v>
      </c>
      <c r="B30" s="134" t="s">
        <v>914</v>
      </c>
      <c r="C30" s="135">
        <v>44327</v>
      </c>
      <c r="D30" s="134">
        <v>10276</v>
      </c>
      <c r="E30" s="136">
        <v>420</v>
      </c>
    </row>
    <row r="31" spans="1:5" x14ac:dyDescent="0.3">
      <c r="A31" s="134" t="s">
        <v>909</v>
      </c>
      <c r="B31" s="134" t="s">
        <v>915</v>
      </c>
      <c r="C31" s="135">
        <v>44326</v>
      </c>
      <c r="D31" s="134">
        <v>10277</v>
      </c>
      <c r="E31" s="136">
        <v>1200.8</v>
      </c>
    </row>
    <row r="32" spans="1:5" x14ac:dyDescent="0.3">
      <c r="A32" s="134" t="s">
        <v>909</v>
      </c>
      <c r="B32" s="134" t="s">
        <v>914</v>
      </c>
      <c r="C32" s="135">
        <v>44329</v>
      </c>
      <c r="D32" s="134">
        <v>10278</v>
      </c>
      <c r="E32" s="136">
        <v>1488.8</v>
      </c>
    </row>
    <row r="33" spans="1:5" x14ac:dyDescent="0.3">
      <c r="A33" s="134" t="s">
        <v>909</v>
      </c>
      <c r="B33" s="134" t="s">
        <v>914</v>
      </c>
      <c r="C33" s="135">
        <v>44329</v>
      </c>
      <c r="D33" s="134">
        <v>10279</v>
      </c>
      <c r="E33" s="136">
        <v>351</v>
      </c>
    </row>
    <row r="34" spans="1:5" x14ac:dyDescent="0.3">
      <c r="A34" s="134" t="s">
        <v>909</v>
      </c>
      <c r="B34" s="134" t="s">
        <v>915</v>
      </c>
      <c r="C34" s="135">
        <v>44356</v>
      </c>
      <c r="D34" s="134">
        <v>10280</v>
      </c>
      <c r="E34" s="136">
        <v>613.20000000000005</v>
      </c>
    </row>
    <row r="35" spans="1:5" x14ac:dyDescent="0.3">
      <c r="A35" s="134" t="s">
        <v>909</v>
      </c>
      <c r="B35" s="134" t="s">
        <v>910</v>
      </c>
      <c r="C35" s="135">
        <v>44334</v>
      </c>
      <c r="D35" s="134">
        <v>10281</v>
      </c>
      <c r="E35" s="136">
        <v>86.5</v>
      </c>
    </row>
    <row r="36" spans="1:5" x14ac:dyDescent="0.3">
      <c r="A36" s="134" t="s">
        <v>909</v>
      </c>
      <c r="B36" s="134" t="s">
        <v>910</v>
      </c>
      <c r="C36" s="135">
        <v>44334</v>
      </c>
      <c r="D36" s="134">
        <v>10282</v>
      </c>
      <c r="E36" s="136">
        <v>155.4</v>
      </c>
    </row>
    <row r="37" spans="1:5" x14ac:dyDescent="0.3">
      <c r="A37" s="134" t="s">
        <v>909</v>
      </c>
      <c r="B37" s="134" t="s">
        <v>911</v>
      </c>
      <c r="C37" s="135">
        <v>44336</v>
      </c>
      <c r="D37" s="134">
        <v>10283</v>
      </c>
      <c r="E37" s="136">
        <v>1414.8</v>
      </c>
    </row>
    <row r="38" spans="1:5" x14ac:dyDescent="0.3">
      <c r="A38" s="134" t="s">
        <v>909</v>
      </c>
      <c r="B38" s="134" t="s">
        <v>910</v>
      </c>
      <c r="C38" s="135">
        <v>44340</v>
      </c>
      <c r="D38" s="134">
        <v>10284</v>
      </c>
      <c r="E38" s="136">
        <v>1170.3699999999999</v>
      </c>
    </row>
    <row r="39" spans="1:5" x14ac:dyDescent="0.3">
      <c r="A39" s="134" t="s">
        <v>909</v>
      </c>
      <c r="B39" s="134" t="s">
        <v>913</v>
      </c>
      <c r="C39" s="135">
        <v>44339</v>
      </c>
      <c r="D39" s="134">
        <v>10285</v>
      </c>
      <c r="E39" s="136">
        <v>1743.36</v>
      </c>
    </row>
    <row r="40" spans="1:5" x14ac:dyDescent="0.3">
      <c r="A40" s="134" t="s">
        <v>909</v>
      </c>
      <c r="B40" s="134" t="s">
        <v>914</v>
      </c>
      <c r="C40" s="135">
        <v>44343</v>
      </c>
      <c r="D40" s="134">
        <v>10286</v>
      </c>
      <c r="E40" s="136">
        <v>3016</v>
      </c>
    </row>
    <row r="41" spans="1:5" x14ac:dyDescent="0.3">
      <c r="A41" s="134" t="s">
        <v>909</v>
      </c>
      <c r="B41" s="134" t="s">
        <v>914</v>
      </c>
      <c r="C41" s="135">
        <v>44341</v>
      </c>
      <c r="D41" s="134">
        <v>10287</v>
      </c>
      <c r="E41" s="136">
        <v>819</v>
      </c>
    </row>
    <row r="42" spans="1:5" x14ac:dyDescent="0.3">
      <c r="A42" s="134" t="s">
        <v>909</v>
      </c>
      <c r="B42" s="134" t="s">
        <v>910</v>
      </c>
      <c r="C42" s="135">
        <v>44347</v>
      </c>
      <c r="D42" s="134">
        <v>10288</v>
      </c>
      <c r="E42" s="136">
        <v>80.099999999999994</v>
      </c>
    </row>
    <row r="43" spans="1:5" x14ac:dyDescent="0.3">
      <c r="A43" s="134" t="s">
        <v>906</v>
      </c>
      <c r="B43" s="134" t="s">
        <v>916</v>
      </c>
      <c r="C43" s="135">
        <v>44341</v>
      </c>
      <c r="D43" s="134">
        <v>10289</v>
      </c>
      <c r="E43" s="136">
        <v>479.4</v>
      </c>
    </row>
    <row r="44" spans="1:5" x14ac:dyDescent="0.3">
      <c r="A44" s="134" t="s">
        <v>909</v>
      </c>
      <c r="B44" s="134" t="s">
        <v>914</v>
      </c>
      <c r="C44" s="135">
        <v>44347</v>
      </c>
      <c r="D44" s="134">
        <v>10290</v>
      </c>
      <c r="E44" s="136">
        <v>2169</v>
      </c>
    </row>
    <row r="45" spans="1:5" x14ac:dyDescent="0.3">
      <c r="A45" s="134" t="s">
        <v>906</v>
      </c>
      <c r="B45" s="134" t="s">
        <v>908</v>
      </c>
      <c r="C45" s="135">
        <v>44348</v>
      </c>
      <c r="D45" s="134">
        <v>10291</v>
      </c>
      <c r="E45" s="136">
        <v>497.52</v>
      </c>
    </row>
    <row r="46" spans="1:5" x14ac:dyDescent="0.3">
      <c r="A46" s="134" t="s">
        <v>909</v>
      </c>
      <c r="B46" s="134" t="s">
        <v>913</v>
      </c>
      <c r="C46" s="135">
        <v>44346</v>
      </c>
      <c r="D46" s="134">
        <v>10292</v>
      </c>
      <c r="E46" s="136">
        <v>1296</v>
      </c>
    </row>
    <row r="47" spans="1:5" x14ac:dyDescent="0.3">
      <c r="A47" s="134" t="s">
        <v>909</v>
      </c>
      <c r="B47" s="134" t="s">
        <v>913</v>
      </c>
      <c r="C47" s="135">
        <v>44355</v>
      </c>
      <c r="D47" s="134">
        <v>10293</v>
      </c>
      <c r="E47" s="136">
        <v>848.7</v>
      </c>
    </row>
    <row r="48" spans="1:5" x14ac:dyDescent="0.3">
      <c r="A48" s="134" t="s">
        <v>909</v>
      </c>
      <c r="B48" s="134" t="s">
        <v>910</v>
      </c>
      <c r="C48" s="135">
        <v>44349</v>
      </c>
      <c r="D48" s="134">
        <v>10294</v>
      </c>
      <c r="E48" s="136">
        <v>1887.6</v>
      </c>
    </row>
    <row r="49" spans="1:5" x14ac:dyDescent="0.3">
      <c r="A49" s="134" t="s">
        <v>909</v>
      </c>
      <c r="B49" s="134" t="s">
        <v>915</v>
      </c>
      <c r="C49" s="135">
        <v>44354</v>
      </c>
      <c r="D49" s="134">
        <v>10295</v>
      </c>
      <c r="E49" s="136">
        <v>121.6</v>
      </c>
    </row>
    <row r="50" spans="1:5" x14ac:dyDescent="0.3">
      <c r="A50" s="134" t="s">
        <v>906</v>
      </c>
      <c r="B50" s="134" t="s">
        <v>908</v>
      </c>
      <c r="C50" s="135">
        <v>44355</v>
      </c>
      <c r="D50" s="134">
        <v>10296</v>
      </c>
      <c r="E50" s="136">
        <v>1050.5999999999999</v>
      </c>
    </row>
    <row r="51" spans="1:5" x14ac:dyDescent="0.3">
      <c r="A51" s="134" t="s">
        <v>906</v>
      </c>
      <c r="B51" s="134" t="s">
        <v>907</v>
      </c>
      <c r="C51" s="135">
        <v>44354</v>
      </c>
      <c r="D51" s="134">
        <v>10297</v>
      </c>
      <c r="E51" s="136">
        <v>1420</v>
      </c>
    </row>
    <row r="52" spans="1:5" x14ac:dyDescent="0.3">
      <c r="A52" s="134" t="s">
        <v>906</v>
      </c>
      <c r="B52" s="134" t="s">
        <v>908</v>
      </c>
      <c r="C52" s="135">
        <v>44355</v>
      </c>
      <c r="D52" s="134">
        <v>10298</v>
      </c>
      <c r="E52" s="136">
        <v>2645</v>
      </c>
    </row>
    <row r="53" spans="1:5" x14ac:dyDescent="0.3">
      <c r="A53" s="134" t="s">
        <v>909</v>
      </c>
      <c r="B53" s="134" t="s">
        <v>910</v>
      </c>
      <c r="C53" s="135">
        <v>44357</v>
      </c>
      <c r="D53" s="134">
        <v>10299</v>
      </c>
      <c r="E53" s="136">
        <v>349.5</v>
      </c>
    </row>
    <row r="54" spans="1:5" x14ac:dyDescent="0.3">
      <c r="A54" s="134" t="s">
        <v>909</v>
      </c>
      <c r="B54" s="134" t="s">
        <v>915</v>
      </c>
      <c r="C54" s="135">
        <v>44362</v>
      </c>
      <c r="D54" s="134">
        <v>10300</v>
      </c>
      <c r="E54" s="136">
        <v>608</v>
      </c>
    </row>
    <row r="55" spans="1:5" x14ac:dyDescent="0.3">
      <c r="A55" s="134" t="s">
        <v>909</v>
      </c>
      <c r="B55" s="134" t="s">
        <v>914</v>
      </c>
      <c r="C55" s="135">
        <v>44361</v>
      </c>
      <c r="D55" s="134">
        <v>10301</v>
      </c>
      <c r="E55" s="136">
        <v>755</v>
      </c>
    </row>
    <row r="56" spans="1:5" x14ac:dyDescent="0.3">
      <c r="A56" s="134" t="s">
        <v>909</v>
      </c>
      <c r="B56" s="134" t="s">
        <v>910</v>
      </c>
      <c r="C56" s="135">
        <v>44383</v>
      </c>
      <c r="D56" s="134">
        <v>10302</v>
      </c>
      <c r="E56" s="136">
        <v>2708.8</v>
      </c>
    </row>
    <row r="57" spans="1:5" x14ac:dyDescent="0.3">
      <c r="A57" s="134" t="s">
        <v>906</v>
      </c>
      <c r="B57" s="134" t="s">
        <v>916</v>
      </c>
      <c r="C57" s="135">
        <v>44362</v>
      </c>
      <c r="D57" s="134">
        <v>10303</v>
      </c>
      <c r="E57" s="136">
        <v>1117.8</v>
      </c>
    </row>
    <row r="58" spans="1:5" x14ac:dyDescent="0.3">
      <c r="A58" s="134" t="s">
        <v>909</v>
      </c>
      <c r="B58" s="134" t="s">
        <v>913</v>
      </c>
      <c r="C58" s="135">
        <v>44361</v>
      </c>
      <c r="D58" s="134">
        <v>10304</v>
      </c>
      <c r="E58" s="136">
        <v>954.4</v>
      </c>
    </row>
    <row r="59" spans="1:5" x14ac:dyDescent="0.3">
      <c r="A59" s="134" t="s">
        <v>909</v>
      </c>
      <c r="B59" s="134" t="s">
        <v>914</v>
      </c>
      <c r="C59" s="135">
        <v>44383</v>
      </c>
      <c r="D59" s="134">
        <v>10305</v>
      </c>
      <c r="E59" s="136">
        <v>3741.3</v>
      </c>
    </row>
    <row r="60" spans="1:5" x14ac:dyDescent="0.3">
      <c r="A60" s="134" t="s">
        <v>909</v>
      </c>
      <c r="B60" s="134" t="s">
        <v>913</v>
      </c>
      <c r="C60" s="135">
        <v>44367</v>
      </c>
      <c r="D60" s="134">
        <v>10306</v>
      </c>
      <c r="E60" s="136">
        <v>498.5</v>
      </c>
    </row>
    <row r="61" spans="1:5" x14ac:dyDescent="0.3">
      <c r="A61" s="134" t="s">
        <v>909</v>
      </c>
      <c r="B61" s="134" t="s">
        <v>915</v>
      </c>
      <c r="C61" s="135">
        <v>44369</v>
      </c>
      <c r="D61" s="134">
        <v>10307</v>
      </c>
      <c r="E61" s="136">
        <v>424</v>
      </c>
    </row>
    <row r="62" spans="1:5" x14ac:dyDescent="0.3">
      <c r="A62" s="134" t="s">
        <v>906</v>
      </c>
      <c r="B62" s="134" t="s">
        <v>916</v>
      </c>
      <c r="C62" s="135">
        <v>44368</v>
      </c>
      <c r="D62" s="134">
        <v>10308</v>
      </c>
      <c r="E62" s="136">
        <v>88.8</v>
      </c>
    </row>
    <row r="63" spans="1:5" x14ac:dyDescent="0.3">
      <c r="A63" s="134" t="s">
        <v>909</v>
      </c>
      <c r="B63" s="134" t="s">
        <v>911</v>
      </c>
      <c r="C63" s="135">
        <v>44397</v>
      </c>
      <c r="D63" s="134">
        <v>10309</v>
      </c>
      <c r="E63" s="136">
        <v>1762</v>
      </c>
    </row>
    <row r="64" spans="1:5" x14ac:dyDescent="0.3">
      <c r="A64" s="134" t="s">
        <v>909</v>
      </c>
      <c r="B64" s="134" t="s">
        <v>914</v>
      </c>
      <c r="C64" s="135">
        <v>44371</v>
      </c>
      <c r="D64" s="134">
        <v>10310</v>
      </c>
      <c r="E64" s="136">
        <v>336</v>
      </c>
    </row>
    <row r="65" spans="1:5" x14ac:dyDescent="0.3">
      <c r="A65" s="134" t="s">
        <v>909</v>
      </c>
      <c r="B65" s="134" t="s">
        <v>913</v>
      </c>
      <c r="C65" s="135">
        <v>44370</v>
      </c>
      <c r="D65" s="134">
        <v>10311</v>
      </c>
      <c r="E65" s="136">
        <v>268.8</v>
      </c>
    </row>
    <row r="66" spans="1:5" x14ac:dyDescent="0.3">
      <c r="A66" s="134" t="s">
        <v>909</v>
      </c>
      <c r="B66" s="134" t="s">
        <v>915</v>
      </c>
      <c r="C66" s="135">
        <v>44377</v>
      </c>
      <c r="D66" s="134">
        <v>10312</v>
      </c>
      <c r="E66" s="136">
        <v>1614.8</v>
      </c>
    </row>
    <row r="67" spans="1:5" x14ac:dyDescent="0.3">
      <c r="A67" s="134" t="s">
        <v>909</v>
      </c>
      <c r="B67" s="134" t="s">
        <v>915</v>
      </c>
      <c r="C67" s="135">
        <v>44378</v>
      </c>
      <c r="D67" s="134">
        <v>10313</v>
      </c>
      <c r="E67" s="136">
        <v>182.4</v>
      </c>
    </row>
    <row r="68" spans="1:5" x14ac:dyDescent="0.3">
      <c r="A68" s="134" t="s">
        <v>909</v>
      </c>
      <c r="B68" s="134" t="s">
        <v>913</v>
      </c>
      <c r="C68" s="135">
        <v>44378</v>
      </c>
      <c r="D68" s="134">
        <v>10314</v>
      </c>
      <c r="E68" s="136">
        <v>2094.3000000000002</v>
      </c>
    </row>
    <row r="69" spans="1:5" x14ac:dyDescent="0.3">
      <c r="A69" s="134" t="s">
        <v>909</v>
      </c>
      <c r="B69" s="134" t="s">
        <v>910</v>
      </c>
      <c r="C69" s="135">
        <v>44377</v>
      </c>
      <c r="D69" s="134">
        <v>10315</v>
      </c>
      <c r="E69" s="136">
        <v>516.79999999999995</v>
      </c>
    </row>
    <row r="70" spans="1:5" x14ac:dyDescent="0.3">
      <c r="A70" s="134" t="s">
        <v>909</v>
      </c>
      <c r="B70" s="134" t="s">
        <v>913</v>
      </c>
      <c r="C70" s="135">
        <v>44382</v>
      </c>
      <c r="D70" s="134">
        <v>10316</v>
      </c>
      <c r="E70" s="136">
        <v>2835</v>
      </c>
    </row>
    <row r="71" spans="1:5" x14ac:dyDescent="0.3">
      <c r="A71" s="134" t="s">
        <v>906</v>
      </c>
      <c r="B71" s="134" t="s">
        <v>908</v>
      </c>
      <c r="C71" s="135">
        <v>44384</v>
      </c>
      <c r="D71" s="134">
        <v>10317</v>
      </c>
      <c r="E71" s="136">
        <v>288</v>
      </c>
    </row>
    <row r="72" spans="1:5" x14ac:dyDescent="0.3">
      <c r="A72" s="134" t="s">
        <v>909</v>
      </c>
      <c r="B72" s="134" t="s">
        <v>914</v>
      </c>
      <c r="C72" s="135">
        <v>44378</v>
      </c>
      <c r="D72" s="134">
        <v>10318</v>
      </c>
      <c r="E72" s="136">
        <v>240.4</v>
      </c>
    </row>
    <row r="73" spans="1:5" x14ac:dyDescent="0.3">
      <c r="A73" s="134" t="s">
        <v>906</v>
      </c>
      <c r="B73" s="134" t="s">
        <v>916</v>
      </c>
      <c r="C73" s="135">
        <v>44385</v>
      </c>
      <c r="D73" s="134">
        <v>10319</v>
      </c>
      <c r="E73" s="136">
        <v>1191.2</v>
      </c>
    </row>
    <row r="74" spans="1:5" x14ac:dyDescent="0.3">
      <c r="A74" s="134" t="s">
        <v>906</v>
      </c>
      <c r="B74" s="134" t="s">
        <v>907</v>
      </c>
      <c r="C74" s="135">
        <v>44392</v>
      </c>
      <c r="D74" s="134">
        <v>10320</v>
      </c>
      <c r="E74" s="136">
        <v>516</v>
      </c>
    </row>
    <row r="75" spans="1:5" x14ac:dyDescent="0.3">
      <c r="A75" s="134" t="s">
        <v>909</v>
      </c>
      <c r="B75" s="134" t="s">
        <v>911</v>
      </c>
      <c r="C75" s="135">
        <v>44385</v>
      </c>
      <c r="D75" s="134">
        <v>10321</v>
      </c>
      <c r="E75" s="136">
        <v>144</v>
      </c>
    </row>
    <row r="76" spans="1:5" x14ac:dyDescent="0.3">
      <c r="A76" s="134" t="s">
        <v>906</v>
      </c>
      <c r="B76" s="134" t="s">
        <v>916</v>
      </c>
      <c r="C76" s="135">
        <v>44397</v>
      </c>
      <c r="D76" s="134">
        <v>10322</v>
      </c>
      <c r="E76" s="136">
        <v>112</v>
      </c>
    </row>
    <row r="77" spans="1:5" x14ac:dyDescent="0.3">
      <c r="A77" s="134" t="s">
        <v>909</v>
      </c>
      <c r="B77" s="134" t="s">
        <v>910</v>
      </c>
      <c r="C77" s="135">
        <v>44388</v>
      </c>
      <c r="D77" s="134">
        <v>10323</v>
      </c>
      <c r="E77" s="136">
        <v>164.4</v>
      </c>
    </row>
    <row r="78" spans="1:5" x14ac:dyDescent="0.3">
      <c r="A78" s="134" t="s">
        <v>906</v>
      </c>
      <c r="B78" s="134" t="s">
        <v>912</v>
      </c>
      <c r="C78" s="135">
        <v>44384</v>
      </c>
      <c r="D78" s="134">
        <v>10324</v>
      </c>
      <c r="E78" s="136">
        <v>5275.71</v>
      </c>
    </row>
    <row r="79" spans="1:5" x14ac:dyDescent="0.3">
      <c r="A79" s="134" t="s">
        <v>909</v>
      </c>
      <c r="B79" s="134" t="s">
        <v>913</v>
      </c>
      <c r="C79" s="135">
        <v>44388</v>
      </c>
      <c r="D79" s="134">
        <v>10325</v>
      </c>
      <c r="E79" s="136">
        <v>1497</v>
      </c>
    </row>
    <row r="80" spans="1:5" x14ac:dyDescent="0.3">
      <c r="A80" s="134" t="s">
        <v>909</v>
      </c>
      <c r="B80" s="134" t="s">
        <v>910</v>
      </c>
      <c r="C80" s="135">
        <v>44388</v>
      </c>
      <c r="D80" s="134">
        <v>10326</v>
      </c>
      <c r="E80" s="136">
        <v>982</v>
      </c>
    </row>
    <row r="81" spans="1:5" x14ac:dyDescent="0.3">
      <c r="A81" s="134" t="s">
        <v>909</v>
      </c>
      <c r="B81" s="134" t="s">
        <v>915</v>
      </c>
      <c r="C81" s="135">
        <v>44388</v>
      </c>
      <c r="D81" s="134">
        <v>10327</v>
      </c>
      <c r="E81" s="136">
        <v>1810</v>
      </c>
    </row>
    <row r="82" spans="1:5" x14ac:dyDescent="0.3">
      <c r="A82" s="134" t="s">
        <v>909</v>
      </c>
      <c r="B82" s="134" t="s">
        <v>910</v>
      </c>
      <c r="C82" s="135">
        <v>44391</v>
      </c>
      <c r="D82" s="134">
        <v>10328</v>
      </c>
      <c r="E82" s="136">
        <v>1168</v>
      </c>
    </row>
    <row r="83" spans="1:5" x14ac:dyDescent="0.3">
      <c r="A83" s="134" t="s">
        <v>909</v>
      </c>
      <c r="B83" s="134" t="s">
        <v>910</v>
      </c>
      <c r="C83" s="135">
        <v>44397</v>
      </c>
      <c r="D83" s="134">
        <v>10329</v>
      </c>
      <c r="E83" s="136">
        <v>4578.43</v>
      </c>
    </row>
    <row r="84" spans="1:5" x14ac:dyDescent="0.3">
      <c r="A84" s="134" t="s">
        <v>909</v>
      </c>
      <c r="B84" s="134" t="s">
        <v>911</v>
      </c>
      <c r="C84" s="135">
        <v>44402</v>
      </c>
      <c r="D84" s="134">
        <v>10330</v>
      </c>
      <c r="E84" s="136">
        <v>1649</v>
      </c>
    </row>
    <row r="85" spans="1:5" x14ac:dyDescent="0.3">
      <c r="A85" s="134" t="s">
        <v>906</v>
      </c>
      <c r="B85" s="134" t="s">
        <v>912</v>
      </c>
      <c r="C85" s="135">
        <v>44395</v>
      </c>
      <c r="D85" s="134">
        <v>10331</v>
      </c>
      <c r="E85" s="136">
        <v>88.5</v>
      </c>
    </row>
    <row r="86" spans="1:5" x14ac:dyDescent="0.3">
      <c r="A86" s="134" t="s">
        <v>909</v>
      </c>
      <c r="B86" s="134" t="s">
        <v>911</v>
      </c>
      <c r="C86" s="135">
        <v>44395</v>
      </c>
      <c r="D86" s="134">
        <v>10332</v>
      </c>
      <c r="E86" s="136">
        <v>1786.88</v>
      </c>
    </row>
    <row r="87" spans="1:5" x14ac:dyDescent="0.3">
      <c r="A87" s="134" t="s">
        <v>906</v>
      </c>
      <c r="B87" s="134" t="s">
        <v>907</v>
      </c>
      <c r="C87" s="135">
        <v>44399</v>
      </c>
      <c r="D87" s="134">
        <v>10333</v>
      </c>
      <c r="E87" s="136">
        <v>877.2</v>
      </c>
    </row>
    <row r="88" spans="1:5" x14ac:dyDescent="0.3">
      <c r="A88" s="134" t="s">
        <v>909</v>
      </c>
      <c r="B88" s="134" t="s">
        <v>914</v>
      </c>
      <c r="C88" s="135">
        <v>44402</v>
      </c>
      <c r="D88" s="134">
        <v>10334</v>
      </c>
      <c r="E88" s="136">
        <v>144.80000000000001</v>
      </c>
    </row>
    <row r="89" spans="1:5" x14ac:dyDescent="0.3">
      <c r="A89" s="134" t="s">
        <v>906</v>
      </c>
      <c r="B89" s="134" t="s">
        <v>916</v>
      </c>
      <c r="C89" s="135">
        <v>44398</v>
      </c>
      <c r="D89" s="134">
        <v>10335</v>
      </c>
      <c r="E89" s="136">
        <v>2036.16</v>
      </c>
    </row>
    <row r="90" spans="1:5" x14ac:dyDescent="0.3">
      <c r="A90" s="134" t="s">
        <v>906</v>
      </c>
      <c r="B90" s="134" t="s">
        <v>916</v>
      </c>
      <c r="C90" s="135">
        <v>44399</v>
      </c>
      <c r="D90" s="134">
        <v>10336</v>
      </c>
      <c r="E90" s="136">
        <v>285.12</v>
      </c>
    </row>
    <row r="91" spans="1:5" x14ac:dyDescent="0.3">
      <c r="A91" s="134" t="s">
        <v>909</v>
      </c>
      <c r="B91" s="134" t="s">
        <v>910</v>
      </c>
      <c r="C91" s="135">
        <v>44403</v>
      </c>
      <c r="D91" s="134">
        <v>10337</v>
      </c>
      <c r="E91" s="136">
        <v>2467</v>
      </c>
    </row>
    <row r="92" spans="1:5" x14ac:dyDescent="0.3">
      <c r="A92" s="134" t="s">
        <v>909</v>
      </c>
      <c r="B92" s="134" t="s">
        <v>910</v>
      </c>
      <c r="C92" s="135">
        <v>44403</v>
      </c>
      <c r="D92" s="134">
        <v>10338</v>
      </c>
      <c r="E92" s="136">
        <v>934.5</v>
      </c>
    </row>
    <row r="93" spans="1:5" x14ac:dyDescent="0.3">
      <c r="A93" s="134" t="s">
        <v>909</v>
      </c>
      <c r="B93" s="134" t="s">
        <v>915</v>
      </c>
      <c r="C93" s="135">
        <v>44409</v>
      </c>
      <c r="D93" s="134">
        <v>10339</v>
      </c>
      <c r="E93" s="136">
        <v>3354</v>
      </c>
    </row>
    <row r="94" spans="1:5" x14ac:dyDescent="0.3">
      <c r="A94" s="134" t="s">
        <v>909</v>
      </c>
      <c r="B94" s="134" t="s">
        <v>913</v>
      </c>
      <c r="C94" s="135">
        <v>44413</v>
      </c>
      <c r="D94" s="134">
        <v>10340</v>
      </c>
      <c r="E94" s="136">
        <v>2436.1799999999998</v>
      </c>
    </row>
    <row r="95" spans="1:5" x14ac:dyDescent="0.3">
      <c r="A95" s="134" t="s">
        <v>906</v>
      </c>
      <c r="B95" s="134" t="s">
        <v>916</v>
      </c>
      <c r="C95" s="135">
        <v>44410</v>
      </c>
      <c r="D95" s="134">
        <v>10341</v>
      </c>
      <c r="E95" s="136">
        <v>352.6</v>
      </c>
    </row>
    <row r="96" spans="1:5" x14ac:dyDescent="0.3">
      <c r="A96" s="134" t="s">
        <v>909</v>
      </c>
      <c r="B96" s="134" t="s">
        <v>910</v>
      </c>
      <c r="C96" s="135">
        <v>44409</v>
      </c>
      <c r="D96" s="134">
        <v>10342</v>
      </c>
      <c r="E96" s="136">
        <v>1840.64</v>
      </c>
    </row>
    <row r="97" spans="1:5" x14ac:dyDescent="0.3">
      <c r="A97" s="134" t="s">
        <v>909</v>
      </c>
      <c r="B97" s="134" t="s">
        <v>910</v>
      </c>
      <c r="C97" s="135">
        <v>44411</v>
      </c>
      <c r="D97" s="134">
        <v>10343</v>
      </c>
      <c r="E97" s="136">
        <v>1584</v>
      </c>
    </row>
    <row r="98" spans="1:5" x14ac:dyDescent="0.3">
      <c r="A98" s="134" t="s">
        <v>909</v>
      </c>
      <c r="B98" s="134" t="s">
        <v>910</v>
      </c>
      <c r="C98" s="135">
        <v>44410</v>
      </c>
      <c r="D98" s="134">
        <v>10344</v>
      </c>
      <c r="E98" s="136">
        <v>2296</v>
      </c>
    </row>
    <row r="99" spans="1:5" x14ac:dyDescent="0.3">
      <c r="A99" s="134" t="s">
        <v>909</v>
      </c>
      <c r="B99" s="134" t="s">
        <v>915</v>
      </c>
      <c r="C99" s="135">
        <v>44416</v>
      </c>
      <c r="D99" s="134">
        <v>10345</v>
      </c>
      <c r="E99" s="136">
        <v>2924.8</v>
      </c>
    </row>
    <row r="100" spans="1:5" x14ac:dyDescent="0.3">
      <c r="A100" s="134" t="s">
        <v>909</v>
      </c>
      <c r="B100" s="134" t="s">
        <v>911</v>
      </c>
      <c r="C100" s="135">
        <v>44413</v>
      </c>
      <c r="D100" s="134">
        <v>10346</v>
      </c>
      <c r="E100" s="136">
        <v>1618.88</v>
      </c>
    </row>
    <row r="101" spans="1:5" x14ac:dyDescent="0.3">
      <c r="A101" s="134" t="s">
        <v>909</v>
      </c>
      <c r="B101" s="134" t="s">
        <v>910</v>
      </c>
      <c r="C101" s="135">
        <v>44413</v>
      </c>
      <c r="D101" s="134">
        <v>10347</v>
      </c>
      <c r="E101" s="136">
        <v>814.42</v>
      </c>
    </row>
    <row r="102" spans="1:5" x14ac:dyDescent="0.3">
      <c r="A102" s="134" t="s">
        <v>909</v>
      </c>
      <c r="B102" s="134" t="s">
        <v>910</v>
      </c>
      <c r="C102" s="135">
        <v>44420</v>
      </c>
      <c r="D102" s="134">
        <v>10348</v>
      </c>
      <c r="E102" s="136">
        <v>363.6</v>
      </c>
    </row>
    <row r="103" spans="1:5" x14ac:dyDescent="0.3">
      <c r="A103" s="134" t="s">
        <v>906</v>
      </c>
      <c r="B103" s="134" t="s">
        <v>916</v>
      </c>
      <c r="C103" s="135">
        <v>44420</v>
      </c>
      <c r="D103" s="134">
        <v>10349</v>
      </c>
      <c r="E103" s="136">
        <v>141.6</v>
      </c>
    </row>
    <row r="104" spans="1:5" x14ac:dyDescent="0.3">
      <c r="A104" s="134" t="s">
        <v>906</v>
      </c>
      <c r="B104" s="134" t="s">
        <v>908</v>
      </c>
      <c r="C104" s="135">
        <v>44438</v>
      </c>
      <c r="D104" s="134">
        <v>10350</v>
      </c>
      <c r="E104" s="136">
        <v>642.05999999999995</v>
      </c>
    </row>
    <row r="105" spans="1:5" x14ac:dyDescent="0.3">
      <c r="A105" s="134" t="s">
        <v>909</v>
      </c>
      <c r="B105" s="134" t="s">
        <v>913</v>
      </c>
      <c r="C105" s="135">
        <v>44425</v>
      </c>
      <c r="D105" s="134">
        <v>10351</v>
      </c>
      <c r="E105" s="136">
        <v>5398.72</v>
      </c>
    </row>
    <row r="106" spans="1:5" x14ac:dyDescent="0.3">
      <c r="A106" s="134" t="s">
        <v>909</v>
      </c>
      <c r="B106" s="134" t="s">
        <v>911</v>
      </c>
      <c r="C106" s="135">
        <v>44423</v>
      </c>
      <c r="D106" s="134">
        <v>10352</v>
      </c>
      <c r="E106" s="136">
        <v>136.30000000000001</v>
      </c>
    </row>
    <row r="107" spans="1:5" x14ac:dyDescent="0.3">
      <c r="A107" s="134" t="s">
        <v>906</v>
      </c>
      <c r="B107" s="134" t="s">
        <v>916</v>
      </c>
      <c r="C107" s="135">
        <v>44430</v>
      </c>
      <c r="D107" s="134">
        <v>10353</v>
      </c>
      <c r="E107" s="136">
        <v>8593.2800000000007</v>
      </c>
    </row>
    <row r="108" spans="1:5" x14ac:dyDescent="0.3">
      <c r="A108" s="134" t="s">
        <v>909</v>
      </c>
      <c r="B108" s="134" t="s">
        <v>914</v>
      </c>
      <c r="C108" s="135">
        <v>44425</v>
      </c>
      <c r="D108" s="134">
        <v>10354</v>
      </c>
      <c r="E108" s="136">
        <v>568.79999999999995</v>
      </c>
    </row>
    <row r="109" spans="1:5" x14ac:dyDescent="0.3">
      <c r="A109" s="134" t="s">
        <v>906</v>
      </c>
      <c r="B109" s="134" t="s">
        <v>908</v>
      </c>
      <c r="C109" s="135">
        <v>44425</v>
      </c>
      <c r="D109" s="134">
        <v>10355</v>
      </c>
      <c r="E109" s="136">
        <v>480</v>
      </c>
    </row>
    <row r="110" spans="1:5" x14ac:dyDescent="0.3">
      <c r="A110" s="134" t="s">
        <v>906</v>
      </c>
      <c r="B110" s="134" t="s">
        <v>908</v>
      </c>
      <c r="C110" s="135">
        <v>44432</v>
      </c>
      <c r="D110" s="134">
        <v>10356</v>
      </c>
      <c r="E110" s="136">
        <v>1106.4000000000001</v>
      </c>
    </row>
    <row r="111" spans="1:5" x14ac:dyDescent="0.3">
      <c r="A111" s="134" t="s">
        <v>909</v>
      </c>
      <c r="B111" s="134" t="s">
        <v>913</v>
      </c>
      <c r="C111" s="135">
        <v>44437</v>
      </c>
      <c r="D111" s="134">
        <v>10357</v>
      </c>
      <c r="E111" s="136">
        <v>1167.68</v>
      </c>
    </row>
    <row r="112" spans="1:5" x14ac:dyDescent="0.3">
      <c r="A112" s="134" t="s">
        <v>906</v>
      </c>
      <c r="B112" s="134" t="s">
        <v>907</v>
      </c>
      <c r="C112" s="135">
        <v>44432</v>
      </c>
      <c r="D112" s="134">
        <v>10358</v>
      </c>
      <c r="E112" s="136">
        <v>429.4</v>
      </c>
    </row>
    <row r="113" spans="1:5" x14ac:dyDescent="0.3">
      <c r="A113" s="134" t="s">
        <v>906</v>
      </c>
      <c r="B113" s="134" t="s">
        <v>907</v>
      </c>
      <c r="C113" s="135">
        <v>44431</v>
      </c>
      <c r="D113" s="134">
        <v>10359</v>
      </c>
      <c r="E113" s="136">
        <v>3471.68</v>
      </c>
    </row>
    <row r="114" spans="1:5" x14ac:dyDescent="0.3">
      <c r="A114" s="134" t="s">
        <v>909</v>
      </c>
      <c r="B114" s="134" t="s">
        <v>910</v>
      </c>
      <c r="C114" s="135">
        <v>44437</v>
      </c>
      <c r="D114" s="134">
        <v>10360</v>
      </c>
      <c r="E114" s="136">
        <v>7390.2</v>
      </c>
    </row>
    <row r="115" spans="1:5" x14ac:dyDescent="0.3">
      <c r="A115" s="134" t="s">
        <v>909</v>
      </c>
      <c r="B115" s="134" t="s">
        <v>913</v>
      </c>
      <c r="C115" s="135">
        <v>44438</v>
      </c>
      <c r="D115" s="134">
        <v>10361</v>
      </c>
      <c r="E115" s="136">
        <v>2046.24</v>
      </c>
    </row>
    <row r="116" spans="1:5" x14ac:dyDescent="0.3">
      <c r="A116" s="134" t="s">
        <v>909</v>
      </c>
      <c r="B116" s="134" t="s">
        <v>911</v>
      </c>
      <c r="C116" s="135">
        <v>44433</v>
      </c>
      <c r="D116" s="134">
        <v>10362</v>
      </c>
      <c r="E116" s="136">
        <v>1549.6</v>
      </c>
    </row>
    <row r="117" spans="1:5" x14ac:dyDescent="0.3">
      <c r="A117" s="134" t="s">
        <v>909</v>
      </c>
      <c r="B117" s="134" t="s">
        <v>910</v>
      </c>
      <c r="C117" s="135">
        <v>44439</v>
      </c>
      <c r="D117" s="134">
        <v>10363</v>
      </c>
      <c r="E117" s="136">
        <v>447.2</v>
      </c>
    </row>
    <row r="118" spans="1:5" x14ac:dyDescent="0.3">
      <c r="A118" s="134" t="s">
        <v>909</v>
      </c>
      <c r="B118" s="134" t="s">
        <v>913</v>
      </c>
      <c r="C118" s="135">
        <v>44439</v>
      </c>
      <c r="D118" s="134">
        <v>10364</v>
      </c>
      <c r="E118" s="136">
        <v>950</v>
      </c>
    </row>
    <row r="119" spans="1:5" x14ac:dyDescent="0.3">
      <c r="A119" s="134" t="s">
        <v>909</v>
      </c>
      <c r="B119" s="134" t="s">
        <v>911</v>
      </c>
      <c r="C119" s="135">
        <v>44437</v>
      </c>
      <c r="D119" s="134">
        <v>10365</v>
      </c>
      <c r="E119" s="136">
        <v>403.2</v>
      </c>
    </row>
    <row r="120" spans="1:5" x14ac:dyDescent="0.3">
      <c r="A120" s="134" t="s">
        <v>909</v>
      </c>
      <c r="B120" s="134" t="s">
        <v>914</v>
      </c>
      <c r="C120" s="135">
        <v>44465</v>
      </c>
      <c r="D120" s="134">
        <v>10366</v>
      </c>
      <c r="E120" s="136">
        <v>136</v>
      </c>
    </row>
    <row r="121" spans="1:5" x14ac:dyDescent="0.3">
      <c r="A121" s="134" t="s">
        <v>906</v>
      </c>
      <c r="B121" s="134" t="s">
        <v>916</v>
      </c>
      <c r="C121" s="135">
        <v>44437</v>
      </c>
      <c r="D121" s="134">
        <v>10367</v>
      </c>
      <c r="E121" s="136">
        <v>834.2</v>
      </c>
    </row>
    <row r="122" spans="1:5" x14ac:dyDescent="0.3">
      <c r="A122" s="134" t="s">
        <v>909</v>
      </c>
      <c r="B122" s="134" t="s">
        <v>915</v>
      </c>
      <c r="C122" s="135">
        <v>44437</v>
      </c>
      <c r="D122" s="134">
        <v>10368</v>
      </c>
      <c r="E122" s="136">
        <v>1689.78</v>
      </c>
    </row>
    <row r="123" spans="1:5" x14ac:dyDescent="0.3">
      <c r="A123" s="134" t="s">
        <v>909</v>
      </c>
      <c r="B123" s="134" t="s">
        <v>914</v>
      </c>
      <c r="C123" s="135">
        <v>44444</v>
      </c>
      <c r="D123" s="134">
        <v>10369</v>
      </c>
      <c r="E123" s="136">
        <v>2390.4</v>
      </c>
    </row>
    <row r="124" spans="1:5" x14ac:dyDescent="0.3">
      <c r="A124" s="134" t="s">
        <v>906</v>
      </c>
      <c r="B124" s="134" t="s">
        <v>908</v>
      </c>
      <c r="C124" s="135">
        <v>44462</v>
      </c>
      <c r="D124" s="134">
        <v>10370</v>
      </c>
      <c r="E124" s="136">
        <v>1117.5999999999999</v>
      </c>
    </row>
    <row r="125" spans="1:5" x14ac:dyDescent="0.3">
      <c r="A125" s="134" t="s">
        <v>909</v>
      </c>
      <c r="B125" s="134" t="s">
        <v>913</v>
      </c>
      <c r="C125" s="135">
        <v>44459</v>
      </c>
      <c r="D125" s="134">
        <v>10371</v>
      </c>
      <c r="E125" s="136">
        <v>72.959999999999994</v>
      </c>
    </row>
    <row r="126" spans="1:5" x14ac:dyDescent="0.3">
      <c r="A126" s="134" t="s">
        <v>906</v>
      </c>
      <c r="B126" s="134" t="s">
        <v>907</v>
      </c>
      <c r="C126" s="135">
        <v>44444</v>
      </c>
      <c r="D126" s="134">
        <v>10372</v>
      </c>
      <c r="E126" s="136">
        <v>9210.9</v>
      </c>
    </row>
    <row r="127" spans="1:5" x14ac:dyDescent="0.3">
      <c r="A127" s="134" t="s">
        <v>909</v>
      </c>
      <c r="B127" s="134" t="s">
        <v>910</v>
      </c>
      <c r="C127" s="135">
        <v>44446</v>
      </c>
      <c r="D127" s="134">
        <v>10373</v>
      </c>
      <c r="E127" s="136">
        <v>1366.4</v>
      </c>
    </row>
    <row r="128" spans="1:5" x14ac:dyDescent="0.3">
      <c r="A128" s="134" t="s">
        <v>909</v>
      </c>
      <c r="B128" s="134" t="s">
        <v>913</v>
      </c>
      <c r="C128" s="135">
        <v>44444</v>
      </c>
      <c r="D128" s="134">
        <v>10374</v>
      </c>
      <c r="E128" s="136">
        <v>459</v>
      </c>
    </row>
    <row r="129" spans="1:5" x14ac:dyDescent="0.3">
      <c r="A129" s="134" t="s">
        <v>909</v>
      </c>
      <c r="B129" s="134" t="s">
        <v>911</v>
      </c>
      <c r="C129" s="135">
        <v>44444</v>
      </c>
      <c r="D129" s="134">
        <v>10375</v>
      </c>
      <c r="E129" s="136">
        <v>338</v>
      </c>
    </row>
    <row r="130" spans="1:5" x14ac:dyDescent="0.3">
      <c r="A130" s="134" t="s">
        <v>909</v>
      </c>
      <c r="B130" s="134" t="s">
        <v>913</v>
      </c>
      <c r="C130" s="135">
        <v>44448</v>
      </c>
      <c r="D130" s="134">
        <v>10376</v>
      </c>
      <c r="E130" s="136">
        <v>399</v>
      </c>
    </row>
    <row r="131" spans="1:5" x14ac:dyDescent="0.3">
      <c r="A131" s="134" t="s">
        <v>909</v>
      </c>
      <c r="B131" s="134" t="s">
        <v>913</v>
      </c>
      <c r="C131" s="135">
        <v>44448</v>
      </c>
      <c r="D131" s="134">
        <v>10377</v>
      </c>
      <c r="E131" s="136">
        <v>863.6</v>
      </c>
    </row>
    <row r="132" spans="1:5" x14ac:dyDescent="0.3">
      <c r="A132" s="134" t="s">
        <v>906</v>
      </c>
      <c r="B132" s="134" t="s">
        <v>907</v>
      </c>
      <c r="C132" s="135">
        <v>44454</v>
      </c>
      <c r="D132" s="134">
        <v>10378</v>
      </c>
      <c r="E132" s="136">
        <v>103.2</v>
      </c>
    </row>
    <row r="133" spans="1:5" x14ac:dyDescent="0.3">
      <c r="A133" s="134" t="s">
        <v>909</v>
      </c>
      <c r="B133" s="134" t="s">
        <v>915</v>
      </c>
      <c r="C133" s="135">
        <v>44448</v>
      </c>
      <c r="D133" s="134">
        <v>10379</v>
      </c>
      <c r="E133" s="136">
        <v>863.28</v>
      </c>
    </row>
    <row r="134" spans="1:5" x14ac:dyDescent="0.3">
      <c r="A134" s="134" t="s">
        <v>909</v>
      </c>
      <c r="B134" s="134" t="s">
        <v>914</v>
      </c>
      <c r="C134" s="135">
        <v>44482</v>
      </c>
      <c r="D134" s="134">
        <v>10380</v>
      </c>
      <c r="E134" s="136">
        <v>1313.82</v>
      </c>
    </row>
    <row r="135" spans="1:5" x14ac:dyDescent="0.3">
      <c r="A135" s="134" t="s">
        <v>909</v>
      </c>
      <c r="B135" s="134" t="s">
        <v>911</v>
      </c>
      <c r="C135" s="135">
        <v>44448</v>
      </c>
      <c r="D135" s="134">
        <v>10381</v>
      </c>
      <c r="E135" s="136">
        <v>112</v>
      </c>
    </row>
    <row r="136" spans="1:5" x14ac:dyDescent="0.3">
      <c r="A136" s="134" t="s">
        <v>909</v>
      </c>
      <c r="B136" s="134" t="s">
        <v>910</v>
      </c>
      <c r="C136" s="135">
        <v>44451</v>
      </c>
      <c r="D136" s="134">
        <v>10382</v>
      </c>
      <c r="E136" s="136">
        <v>2900</v>
      </c>
    </row>
    <row r="137" spans="1:5" x14ac:dyDescent="0.3">
      <c r="A137" s="134" t="s">
        <v>909</v>
      </c>
      <c r="B137" s="134" t="s">
        <v>914</v>
      </c>
      <c r="C137" s="135">
        <v>44453</v>
      </c>
      <c r="D137" s="134">
        <v>10383</v>
      </c>
      <c r="E137" s="136">
        <v>899</v>
      </c>
    </row>
    <row r="138" spans="1:5" x14ac:dyDescent="0.3">
      <c r="A138" s="134" t="s">
        <v>909</v>
      </c>
      <c r="B138" s="134" t="s">
        <v>911</v>
      </c>
      <c r="C138" s="135">
        <v>44455</v>
      </c>
      <c r="D138" s="134">
        <v>10384</v>
      </c>
      <c r="E138" s="136">
        <v>2222.4</v>
      </c>
    </row>
    <row r="139" spans="1:5" x14ac:dyDescent="0.3">
      <c r="A139" s="134" t="s">
        <v>909</v>
      </c>
      <c r="B139" s="134" t="s">
        <v>913</v>
      </c>
      <c r="C139" s="135">
        <v>44458</v>
      </c>
      <c r="D139" s="134">
        <v>10385</v>
      </c>
      <c r="E139" s="136">
        <v>691.2</v>
      </c>
    </row>
    <row r="140" spans="1:5" x14ac:dyDescent="0.3">
      <c r="A140" s="134" t="s">
        <v>906</v>
      </c>
      <c r="B140" s="134" t="s">
        <v>912</v>
      </c>
      <c r="C140" s="135">
        <v>44460</v>
      </c>
      <c r="D140" s="134">
        <v>10386</v>
      </c>
      <c r="E140" s="136">
        <v>166</v>
      </c>
    </row>
    <row r="141" spans="1:5" x14ac:dyDescent="0.3">
      <c r="A141" s="134" t="s">
        <v>909</v>
      </c>
      <c r="B141" s="134" t="s">
        <v>913</v>
      </c>
      <c r="C141" s="135">
        <v>44455</v>
      </c>
      <c r="D141" s="134">
        <v>10387</v>
      </c>
      <c r="E141" s="136">
        <v>1058.4000000000001</v>
      </c>
    </row>
    <row r="142" spans="1:5" x14ac:dyDescent="0.3">
      <c r="A142" s="134" t="s">
        <v>909</v>
      </c>
      <c r="B142" s="134" t="s">
        <v>915</v>
      </c>
      <c r="C142" s="135">
        <v>44455</v>
      </c>
      <c r="D142" s="134">
        <v>10388</v>
      </c>
      <c r="E142" s="136">
        <v>1228.8</v>
      </c>
    </row>
    <row r="143" spans="1:5" x14ac:dyDescent="0.3">
      <c r="A143" s="134" t="s">
        <v>909</v>
      </c>
      <c r="B143" s="134" t="s">
        <v>910</v>
      </c>
      <c r="C143" s="135">
        <v>44459</v>
      </c>
      <c r="D143" s="134">
        <v>10389</v>
      </c>
      <c r="E143" s="136">
        <v>1832.8</v>
      </c>
    </row>
    <row r="144" spans="1:5" x14ac:dyDescent="0.3">
      <c r="A144" s="134" t="s">
        <v>906</v>
      </c>
      <c r="B144" s="134" t="s">
        <v>908</v>
      </c>
      <c r="C144" s="135">
        <v>44461</v>
      </c>
      <c r="D144" s="134">
        <v>10390</v>
      </c>
      <c r="E144" s="136">
        <v>2090.88</v>
      </c>
    </row>
    <row r="145" spans="1:5" x14ac:dyDescent="0.3">
      <c r="A145" s="134" t="s">
        <v>909</v>
      </c>
      <c r="B145" s="134" t="s">
        <v>911</v>
      </c>
      <c r="C145" s="135">
        <v>44466</v>
      </c>
      <c r="D145" s="134">
        <v>10391</v>
      </c>
      <c r="E145" s="136">
        <v>86.4</v>
      </c>
    </row>
    <row r="146" spans="1:5" x14ac:dyDescent="0.3">
      <c r="A146" s="134" t="s">
        <v>909</v>
      </c>
      <c r="B146" s="134" t="s">
        <v>915</v>
      </c>
      <c r="C146" s="135">
        <v>44467</v>
      </c>
      <c r="D146" s="134">
        <v>10392</v>
      </c>
      <c r="E146" s="136">
        <v>1440</v>
      </c>
    </row>
    <row r="147" spans="1:5" x14ac:dyDescent="0.3">
      <c r="A147" s="134" t="s">
        <v>909</v>
      </c>
      <c r="B147" s="134" t="s">
        <v>913</v>
      </c>
      <c r="C147" s="135">
        <v>44469</v>
      </c>
      <c r="D147" s="134">
        <v>10393</v>
      </c>
      <c r="E147" s="136">
        <v>2556.9499999999998</v>
      </c>
    </row>
    <row r="148" spans="1:5" x14ac:dyDescent="0.3">
      <c r="A148" s="134" t="s">
        <v>909</v>
      </c>
      <c r="B148" s="134" t="s">
        <v>913</v>
      </c>
      <c r="C148" s="135">
        <v>44469</v>
      </c>
      <c r="D148" s="134">
        <v>10394</v>
      </c>
      <c r="E148" s="136">
        <v>442</v>
      </c>
    </row>
    <row r="149" spans="1:5" x14ac:dyDescent="0.3">
      <c r="A149" s="134" t="s">
        <v>906</v>
      </c>
      <c r="B149" s="134" t="s">
        <v>908</v>
      </c>
      <c r="C149" s="135">
        <v>44469</v>
      </c>
      <c r="D149" s="134">
        <v>10395</v>
      </c>
      <c r="E149" s="136">
        <v>2122.92</v>
      </c>
    </row>
    <row r="150" spans="1:5" x14ac:dyDescent="0.3">
      <c r="A150" s="134" t="s">
        <v>909</v>
      </c>
      <c r="B150" s="134" t="s">
        <v>913</v>
      </c>
      <c r="C150" s="135">
        <v>44472</v>
      </c>
      <c r="D150" s="134">
        <v>10396</v>
      </c>
      <c r="E150" s="136">
        <v>1903.8</v>
      </c>
    </row>
    <row r="151" spans="1:5" x14ac:dyDescent="0.3">
      <c r="A151" s="134" t="s">
        <v>906</v>
      </c>
      <c r="B151" s="134" t="s">
        <v>907</v>
      </c>
      <c r="C151" s="135">
        <v>44468</v>
      </c>
      <c r="D151" s="134">
        <v>10397</v>
      </c>
      <c r="E151" s="136">
        <v>716.72</v>
      </c>
    </row>
    <row r="152" spans="1:5" x14ac:dyDescent="0.3">
      <c r="A152" s="134" t="s">
        <v>909</v>
      </c>
      <c r="B152" s="134" t="s">
        <v>915</v>
      </c>
      <c r="C152" s="135">
        <v>44475</v>
      </c>
      <c r="D152" s="134">
        <v>10398</v>
      </c>
      <c r="E152" s="136">
        <v>2505.6</v>
      </c>
    </row>
    <row r="153" spans="1:5" x14ac:dyDescent="0.3">
      <c r="A153" s="134" t="s">
        <v>909</v>
      </c>
      <c r="B153" s="134" t="s">
        <v>914</v>
      </c>
      <c r="C153" s="135">
        <v>44474</v>
      </c>
      <c r="D153" s="134">
        <v>10399</v>
      </c>
      <c r="E153" s="136">
        <v>1765.6</v>
      </c>
    </row>
    <row r="154" spans="1:5" x14ac:dyDescent="0.3">
      <c r="A154" s="134" t="s">
        <v>909</v>
      </c>
      <c r="B154" s="134" t="s">
        <v>913</v>
      </c>
      <c r="C154" s="135">
        <v>44482</v>
      </c>
      <c r="D154" s="134">
        <v>10400</v>
      </c>
      <c r="E154" s="136">
        <v>3063</v>
      </c>
    </row>
    <row r="155" spans="1:5" x14ac:dyDescent="0.3">
      <c r="A155" s="134" t="s">
        <v>909</v>
      </c>
      <c r="B155" s="134" t="s">
        <v>913</v>
      </c>
      <c r="C155" s="135">
        <v>44476</v>
      </c>
      <c r="D155" s="134">
        <v>10401</v>
      </c>
      <c r="E155" s="136">
        <v>3868.6</v>
      </c>
    </row>
    <row r="156" spans="1:5" x14ac:dyDescent="0.3">
      <c r="A156" s="134" t="s">
        <v>909</v>
      </c>
      <c r="B156" s="134" t="s">
        <v>914</v>
      </c>
      <c r="C156" s="135">
        <v>44476</v>
      </c>
      <c r="D156" s="134">
        <v>10402</v>
      </c>
      <c r="E156" s="136">
        <v>2713.5</v>
      </c>
    </row>
    <row r="157" spans="1:5" x14ac:dyDescent="0.3">
      <c r="A157" s="134" t="s">
        <v>909</v>
      </c>
      <c r="B157" s="134" t="s">
        <v>910</v>
      </c>
      <c r="C157" s="135">
        <v>44475</v>
      </c>
      <c r="D157" s="134">
        <v>10403</v>
      </c>
      <c r="E157" s="136">
        <v>855.01</v>
      </c>
    </row>
    <row r="158" spans="1:5" x14ac:dyDescent="0.3">
      <c r="A158" s="134" t="s">
        <v>909</v>
      </c>
      <c r="B158" s="134" t="s">
        <v>915</v>
      </c>
      <c r="C158" s="135">
        <v>44474</v>
      </c>
      <c r="D158" s="134">
        <v>10404</v>
      </c>
      <c r="E158" s="136">
        <v>1591.25</v>
      </c>
    </row>
    <row r="159" spans="1:5" x14ac:dyDescent="0.3">
      <c r="A159" s="134" t="s">
        <v>909</v>
      </c>
      <c r="B159" s="134" t="s">
        <v>913</v>
      </c>
      <c r="C159" s="135">
        <v>44488</v>
      </c>
      <c r="D159" s="134">
        <v>10405</v>
      </c>
      <c r="E159" s="136">
        <v>400</v>
      </c>
    </row>
    <row r="160" spans="1:5" x14ac:dyDescent="0.3">
      <c r="A160" s="134" t="s">
        <v>906</v>
      </c>
      <c r="B160" s="134" t="s">
        <v>916</v>
      </c>
      <c r="C160" s="135">
        <v>44479</v>
      </c>
      <c r="D160" s="134">
        <v>10406</v>
      </c>
      <c r="E160" s="136">
        <v>1830.78</v>
      </c>
    </row>
    <row r="161" spans="1:5" x14ac:dyDescent="0.3">
      <c r="A161" s="134" t="s">
        <v>909</v>
      </c>
      <c r="B161" s="134" t="s">
        <v>915</v>
      </c>
      <c r="C161" s="135">
        <v>44496</v>
      </c>
      <c r="D161" s="134">
        <v>10407</v>
      </c>
      <c r="E161" s="136">
        <v>1194</v>
      </c>
    </row>
    <row r="162" spans="1:5" x14ac:dyDescent="0.3">
      <c r="A162" s="134" t="s">
        <v>909</v>
      </c>
      <c r="B162" s="134" t="s">
        <v>914</v>
      </c>
      <c r="C162" s="135">
        <v>44480</v>
      </c>
      <c r="D162" s="134">
        <v>10408</v>
      </c>
      <c r="E162" s="136">
        <v>1622.4</v>
      </c>
    </row>
    <row r="163" spans="1:5" x14ac:dyDescent="0.3">
      <c r="A163" s="134" t="s">
        <v>909</v>
      </c>
      <c r="B163" s="134" t="s">
        <v>911</v>
      </c>
      <c r="C163" s="135">
        <v>44480</v>
      </c>
      <c r="D163" s="134">
        <v>10409</v>
      </c>
      <c r="E163" s="136">
        <v>319.2</v>
      </c>
    </row>
    <row r="164" spans="1:5" x14ac:dyDescent="0.3">
      <c r="A164" s="134" t="s">
        <v>909</v>
      </c>
      <c r="B164" s="134" t="s">
        <v>911</v>
      </c>
      <c r="C164" s="135">
        <v>44481</v>
      </c>
      <c r="D164" s="134">
        <v>10410</v>
      </c>
      <c r="E164" s="136">
        <v>802</v>
      </c>
    </row>
    <row r="165" spans="1:5" x14ac:dyDescent="0.3">
      <c r="A165" s="134" t="s">
        <v>906</v>
      </c>
      <c r="B165" s="134" t="s">
        <v>912</v>
      </c>
      <c r="C165" s="135">
        <v>44487</v>
      </c>
      <c r="D165" s="134">
        <v>10411</v>
      </c>
      <c r="E165" s="136">
        <v>966.8</v>
      </c>
    </row>
    <row r="166" spans="1:5" x14ac:dyDescent="0.3">
      <c r="A166" s="134" t="s">
        <v>909</v>
      </c>
      <c r="B166" s="134" t="s">
        <v>914</v>
      </c>
      <c r="C166" s="135">
        <v>44481</v>
      </c>
      <c r="D166" s="134">
        <v>10412</v>
      </c>
      <c r="E166" s="136">
        <v>334.8</v>
      </c>
    </row>
    <row r="167" spans="1:5" x14ac:dyDescent="0.3">
      <c r="A167" s="134" t="s">
        <v>909</v>
      </c>
      <c r="B167" s="134" t="s">
        <v>911</v>
      </c>
      <c r="C167" s="135">
        <v>44482</v>
      </c>
      <c r="D167" s="134">
        <v>10413</v>
      </c>
      <c r="E167" s="136">
        <v>2123.1999999999998</v>
      </c>
    </row>
    <row r="168" spans="1:5" x14ac:dyDescent="0.3">
      <c r="A168" s="134" t="s">
        <v>909</v>
      </c>
      <c r="B168" s="134" t="s">
        <v>915</v>
      </c>
      <c r="C168" s="135">
        <v>44483</v>
      </c>
      <c r="D168" s="134">
        <v>10414</v>
      </c>
      <c r="E168" s="136">
        <v>224.83</v>
      </c>
    </row>
    <row r="169" spans="1:5" x14ac:dyDescent="0.3">
      <c r="A169" s="134" t="s">
        <v>909</v>
      </c>
      <c r="B169" s="134" t="s">
        <v>911</v>
      </c>
      <c r="C169" s="135">
        <v>44490</v>
      </c>
      <c r="D169" s="134">
        <v>10415</v>
      </c>
      <c r="E169" s="136">
        <v>102.4</v>
      </c>
    </row>
    <row r="170" spans="1:5" x14ac:dyDescent="0.3">
      <c r="A170" s="134" t="s">
        <v>909</v>
      </c>
      <c r="B170" s="134" t="s">
        <v>914</v>
      </c>
      <c r="C170" s="135">
        <v>44493</v>
      </c>
      <c r="D170" s="134">
        <v>10416</v>
      </c>
      <c r="E170" s="136">
        <v>720</v>
      </c>
    </row>
    <row r="171" spans="1:5" x14ac:dyDescent="0.3">
      <c r="A171" s="134" t="s">
        <v>909</v>
      </c>
      <c r="B171" s="134" t="s">
        <v>910</v>
      </c>
      <c r="C171" s="135">
        <v>44494</v>
      </c>
      <c r="D171" s="134">
        <v>10417</v>
      </c>
      <c r="E171" s="136">
        <v>11188.4</v>
      </c>
    </row>
    <row r="172" spans="1:5" x14ac:dyDescent="0.3">
      <c r="A172" s="134" t="s">
        <v>909</v>
      </c>
      <c r="B172" s="134" t="s">
        <v>910</v>
      </c>
      <c r="C172" s="135">
        <v>44490</v>
      </c>
      <c r="D172" s="134">
        <v>10418</v>
      </c>
      <c r="E172" s="136">
        <v>1814.8</v>
      </c>
    </row>
    <row r="173" spans="1:5" x14ac:dyDescent="0.3">
      <c r="A173" s="134" t="s">
        <v>909</v>
      </c>
      <c r="B173" s="134" t="s">
        <v>910</v>
      </c>
      <c r="C173" s="135">
        <v>44496</v>
      </c>
      <c r="D173" s="134">
        <v>10419</v>
      </c>
      <c r="E173" s="136">
        <v>2097.6</v>
      </c>
    </row>
    <row r="174" spans="1:5" x14ac:dyDescent="0.3">
      <c r="A174" s="134" t="s">
        <v>909</v>
      </c>
      <c r="B174" s="134" t="s">
        <v>911</v>
      </c>
      <c r="C174" s="135">
        <v>44493</v>
      </c>
      <c r="D174" s="134">
        <v>10420</v>
      </c>
      <c r="E174" s="136">
        <v>1707.84</v>
      </c>
    </row>
    <row r="175" spans="1:5" x14ac:dyDescent="0.3">
      <c r="A175" s="134" t="s">
        <v>909</v>
      </c>
      <c r="B175" s="134" t="s">
        <v>914</v>
      </c>
      <c r="C175" s="135">
        <v>44493</v>
      </c>
      <c r="D175" s="134">
        <v>10421</v>
      </c>
      <c r="E175" s="136">
        <v>1194.27</v>
      </c>
    </row>
    <row r="176" spans="1:5" x14ac:dyDescent="0.3">
      <c r="A176" s="134" t="s">
        <v>909</v>
      </c>
      <c r="B176" s="134" t="s">
        <v>915</v>
      </c>
      <c r="C176" s="135">
        <v>44497</v>
      </c>
      <c r="D176" s="134">
        <v>10422</v>
      </c>
      <c r="E176" s="136">
        <v>49.8</v>
      </c>
    </row>
    <row r="177" spans="1:5" x14ac:dyDescent="0.3">
      <c r="A177" s="134" t="s">
        <v>906</v>
      </c>
      <c r="B177" s="134" t="s">
        <v>908</v>
      </c>
      <c r="C177" s="135">
        <v>44521</v>
      </c>
      <c r="D177" s="134">
        <v>10423</v>
      </c>
      <c r="E177" s="136">
        <v>1020</v>
      </c>
    </row>
    <row r="178" spans="1:5" x14ac:dyDescent="0.3">
      <c r="A178" s="134" t="s">
        <v>906</v>
      </c>
      <c r="B178" s="134" t="s">
        <v>916</v>
      </c>
      <c r="C178" s="135">
        <v>44493</v>
      </c>
      <c r="D178" s="134">
        <v>10424</v>
      </c>
      <c r="E178" s="136">
        <v>9194.56</v>
      </c>
    </row>
    <row r="179" spans="1:5" x14ac:dyDescent="0.3">
      <c r="A179" s="134" t="s">
        <v>906</v>
      </c>
      <c r="B179" s="134" t="s">
        <v>908</v>
      </c>
      <c r="C179" s="135">
        <v>44511</v>
      </c>
      <c r="D179" s="134">
        <v>10425</v>
      </c>
      <c r="E179" s="136">
        <v>360</v>
      </c>
    </row>
    <row r="180" spans="1:5" x14ac:dyDescent="0.3">
      <c r="A180" s="134" t="s">
        <v>909</v>
      </c>
      <c r="B180" s="134" t="s">
        <v>910</v>
      </c>
      <c r="C180" s="135">
        <v>44503</v>
      </c>
      <c r="D180" s="134">
        <v>10426</v>
      </c>
      <c r="E180" s="136">
        <v>338.2</v>
      </c>
    </row>
    <row r="181" spans="1:5" x14ac:dyDescent="0.3">
      <c r="A181" s="134" t="s">
        <v>909</v>
      </c>
      <c r="B181" s="134" t="s">
        <v>910</v>
      </c>
      <c r="C181" s="135">
        <v>44529</v>
      </c>
      <c r="D181" s="134">
        <v>10427</v>
      </c>
      <c r="E181" s="136">
        <v>651</v>
      </c>
    </row>
    <row r="182" spans="1:5" x14ac:dyDescent="0.3">
      <c r="A182" s="134" t="s">
        <v>906</v>
      </c>
      <c r="B182" s="134" t="s">
        <v>916</v>
      </c>
      <c r="C182" s="135">
        <v>44501</v>
      </c>
      <c r="D182" s="134">
        <v>10428</v>
      </c>
      <c r="E182" s="136">
        <v>192</v>
      </c>
    </row>
    <row r="183" spans="1:5" x14ac:dyDescent="0.3">
      <c r="A183" s="134" t="s">
        <v>909</v>
      </c>
      <c r="B183" s="134" t="s">
        <v>911</v>
      </c>
      <c r="C183" s="135">
        <v>44504</v>
      </c>
      <c r="D183" s="134">
        <v>10429</v>
      </c>
      <c r="E183" s="136">
        <v>1441.37</v>
      </c>
    </row>
    <row r="184" spans="1:5" x14ac:dyDescent="0.3">
      <c r="A184" s="134" t="s">
        <v>909</v>
      </c>
      <c r="B184" s="134" t="s">
        <v>910</v>
      </c>
      <c r="C184" s="135">
        <v>44500</v>
      </c>
      <c r="D184" s="134">
        <v>10430</v>
      </c>
      <c r="E184" s="136">
        <v>4899.2</v>
      </c>
    </row>
    <row r="185" spans="1:5" x14ac:dyDescent="0.3">
      <c r="A185" s="134" t="s">
        <v>909</v>
      </c>
      <c r="B185" s="134" t="s">
        <v>910</v>
      </c>
      <c r="C185" s="135">
        <v>44504</v>
      </c>
      <c r="D185" s="134">
        <v>10431</v>
      </c>
      <c r="E185" s="136">
        <v>1892.25</v>
      </c>
    </row>
    <row r="186" spans="1:5" x14ac:dyDescent="0.3">
      <c r="A186" s="134" t="s">
        <v>909</v>
      </c>
      <c r="B186" s="134" t="s">
        <v>911</v>
      </c>
      <c r="C186" s="135">
        <v>44504</v>
      </c>
      <c r="D186" s="134">
        <v>10432</v>
      </c>
      <c r="E186" s="136">
        <v>485</v>
      </c>
    </row>
    <row r="187" spans="1:5" x14ac:dyDescent="0.3">
      <c r="A187" s="134" t="s">
        <v>909</v>
      </c>
      <c r="B187" s="134" t="s">
        <v>911</v>
      </c>
      <c r="C187" s="135">
        <v>44530</v>
      </c>
      <c r="D187" s="134">
        <v>10433</v>
      </c>
      <c r="E187" s="136">
        <v>851.2</v>
      </c>
    </row>
    <row r="188" spans="1:5" x14ac:dyDescent="0.3">
      <c r="A188" s="134" t="s">
        <v>909</v>
      </c>
      <c r="B188" s="134" t="s">
        <v>911</v>
      </c>
      <c r="C188" s="135">
        <v>44510</v>
      </c>
      <c r="D188" s="134">
        <v>10434</v>
      </c>
      <c r="E188" s="136">
        <v>321.12</v>
      </c>
    </row>
    <row r="189" spans="1:5" x14ac:dyDescent="0.3">
      <c r="A189" s="134" t="s">
        <v>909</v>
      </c>
      <c r="B189" s="134" t="s">
        <v>914</v>
      </c>
      <c r="C189" s="135">
        <v>44504</v>
      </c>
      <c r="D189" s="134">
        <v>10435</v>
      </c>
      <c r="E189" s="136">
        <v>631.6</v>
      </c>
    </row>
    <row r="190" spans="1:5" x14ac:dyDescent="0.3">
      <c r="A190" s="134" t="s">
        <v>909</v>
      </c>
      <c r="B190" s="134" t="s">
        <v>911</v>
      </c>
      <c r="C190" s="135">
        <v>44508</v>
      </c>
      <c r="D190" s="134">
        <v>10436</v>
      </c>
      <c r="E190" s="136">
        <v>1994.52</v>
      </c>
    </row>
    <row r="191" spans="1:5" x14ac:dyDescent="0.3">
      <c r="A191" s="134" t="s">
        <v>909</v>
      </c>
      <c r="B191" s="134" t="s">
        <v>914</v>
      </c>
      <c r="C191" s="135">
        <v>44509</v>
      </c>
      <c r="D191" s="134">
        <v>10437</v>
      </c>
      <c r="E191" s="136">
        <v>393</v>
      </c>
    </row>
    <row r="192" spans="1:5" x14ac:dyDescent="0.3">
      <c r="A192" s="134" t="s">
        <v>909</v>
      </c>
      <c r="B192" s="134" t="s">
        <v>911</v>
      </c>
      <c r="C192" s="135">
        <v>44511</v>
      </c>
      <c r="D192" s="134">
        <v>10438</v>
      </c>
      <c r="E192" s="136">
        <v>454</v>
      </c>
    </row>
    <row r="193" spans="1:5" x14ac:dyDescent="0.3">
      <c r="A193" s="134" t="s">
        <v>906</v>
      </c>
      <c r="B193" s="134" t="s">
        <v>908</v>
      </c>
      <c r="C193" s="135">
        <v>44507</v>
      </c>
      <c r="D193" s="134">
        <v>10439</v>
      </c>
      <c r="E193" s="136">
        <v>1078</v>
      </c>
    </row>
    <row r="194" spans="1:5" x14ac:dyDescent="0.3">
      <c r="A194" s="134" t="s">
        <v>909</v>
      </c>
      <c r="B194" s="134" t="s">
        <v>910</v>
      </c>
      <c r="C194" s="135">
        <v>44525</v>
      </c>
      <c r="D194" s="134">
        <v>10440</v>
      </c>
      <c r="E194" s="136">
        <v>4924.13</v>
      </c>
    </row>
    <row r="195" spans="1:5" x14ac:dyDescent="0.3">
      <c r="A195" s="134" t="s">
        <v>909</v>
      </c>
      <c r="B195" s="134" t="s">
        <v>911</v>
      </c>
      <c r="C195" s="135">
        <v>44540</v>
      </c>
      <c r="D195" s="134">
        <v>10441</v>
      </c>
      <c r="E195" s="136">
        <v>1755</v>
      </c>
    </row>
    <row r="196" spans="1:5" x14ac:dyDescent="0.3">
      <c r="A196" s="134" t="s">
        <v>909</v>
      </c>
      <c r="B196" s="134" t="s">
        <v>911</v>
      </c>
      <c r="C196" s="135">
        <v>44515</v>
      </c>
      <c r="D196" s="134">
        <v>10442</v>
      </c>
      <c r="E196" s="136">
        <v>1792</v>
      </c>
    </row>
    <row r="197" spans="1:5" x14ac:dyDescent="0.3">
      <c r="A197" s="134" t="s">
        <v>909</v>
      </c>
      <c r="B197" s="134" t="s">
        <v>914</v>
      </c>
      <c r="C197" s="135">
        <v>44511</v>
      </c>
      <c r="D197" s="134">
        <v>10443</v>
      </c>
      <c r="E197" s="136">
        <v>517.44000000000005</v>
      </c>
    </row>
    <row r="198" spans="1:5" x14ac:dyDescent="0.3">
      <c r="A198" s="134" t="s">
        <v>909</v>
      </c>
      <c r="B198" s="134" t="s">
        <v>911</v>
      </c>
      <c r="C198" s="135">
        <v>44518</v>
      </c>
      <c r="D198" s="134">
        <v>10444</v>
      </c>
      <c r="E198" s="136">
        <v>1031.7</v>
      </c>
    </row>
    <row r="199" spans="1:5" x14ac:dyDescent="0.3">
      <c r="A199" s="134" t="s">
        <v>909</v>
      </c>
      <c r="B199" s="134" t="s">
        <v>911</v>
      </c>
      <c r="C199" s="135">
        <v>44517</v>
      </c>
      <c r="D199" s="134">
        <v>10445</v>
      </c>
      <c r="E199" s="136">
        <v>174.9</v>
      </c>
    </row>
    <row r="200" spans="1:5" x14ac:dyDescent="0.3">
      <c r="A200" s="134" t="s">
        <v>906</v>
      </c>
      <c r="B200" s="134" t="s">
        <v>908</v>
      </c>
      <c r="C200" s="135">
        <v>44516</v>
      </c>
      <c r="D200" s="134">
        <v>10446</v>
      </c>
      <c r="E200" s="136">
        <v>246.24</v>
      </c>
    </row>
    <row r="201" spans="1:5" x14ac:dyDescent="0.3">
      <c r="A201" s="134" t="s">
        <v>909</v>
      </c>
      <c r="B201" s="134" t="s">
        <v>910</v>
      </c>
      <c r="C201" s="135">
        <v>44533</v>
      </c>
      <c r="D201" s="134">
        <v>10447</v>
      </c>
      <c r="E201" s="136">
        <v>914.4</v>
      </c>
    </row>
    <row r="202" spans="1:5" x14ac:dyDescent="0.3">
      <c r="A202" s="134" t="s">
        <v>909</v>
      </c>
      <c r="B202" s="134" t="s">
        <v>910</v>
      </c>
      <c r="C202" s="135">
        <v>44521</v>
      </c>
      <c r="D202" s="134">
        <v>10448</v>
      </c>
      <c r="E202" s="136">
        <v>443.4</v>
      </c>
    </row>
    <row r="203" spans="1:5" x14ac:dyDescent="0.3">
      <c r="A203" s="134" t="s">
        <v>909</v>
      </c>
      <c r="B203" s="134" t="s">
        <v>911</v>
      </c>
      <c r="C203" s="135">
        <v>44524</v>
      </c>
      <c r="D203" s="134">
        <v>10449</v>
      </c>
      <c r="E203" s="136">
        <v>1838.2</v>
      </c>
    </row>
    <row r="204" spans="1:5" x14ac:dyDescent="0.3">
      <c r="A204" s="134" t="s">
        <v>909</v>
      </c>
      <c r="B204" s="134" t="s">
        <v>914</v>
      </c>
      <c r="C204" s="135">
        <v>44537</v>
      </c>
      <c r="D204" s="134">
        <v>10450</v>
      </c>
      <c r="E204" s="136">
        <v>425.12</v>
      </c>
    </row>
    <row r="205" spans="1:5" x14ac:dyDescent="0.3">
      <c r="A205" s="134" t="s">
        <v>909</v>
      </c>
      <c r="B205" s="134" t="s">
        <v>910</v>
      </c>
      <c r="C205" s="135">
        <v>44538</v>
      </c>
      <c r="D205" s="134">
        <v>10451</v>
      </c>
      <c r="E205" s="136">
        <v>3849.66</v>
      </c>
    </row>
    <row r="206" spans="1:5" x14ac:dyDescent="0.3">
      <c r="A206" s="134" t="s">
        <v>909</v>
      </c>
      <c r="B206" s="134" t="s">
        <v>914</v>
      </c>
      <c r="C206" s="135">
        <v>44523</v>
      </c>
      <c r="D206" s="134">
        <v>10452</v>
      </c>
      <c r="E206" s="136">
        <v>2018.5</v>
      </c>
    </row>
    <row r="207" spans="1:5" x14ac:dyDescent="0.3">
      <c r="A207" s="134" t="s">
        <v>909</v>
      </c>
      <c r="B207" s="134" t="s">
        <v>913</v>
      </c>
      <c r="C207" s="135">
        <v>44523</v>
      </c>
      <c r="D207" s="134">
        <v>10453</v>
      </c>
      <c r="E207" s="136">
        <v>407.7</v>
      </c>
    </row>
    <row r="208" spans="1:5" x14ac:dyDescent="0.3">
      <c r="A208" s="134" t="s">
        <v>909</v>
      </c>
      <c r="B208" s="134" t="s">
        <v>910</v>
      </c>
      <c r="C208" s="135">
        <v>44522</v>
      </c>
      <c r="D208" s="134">
        <v>10454</v>
      </c>
      <c r="E208" s="136">
        <v>331.2</v>
      </c>
    </row>
    <row r="209" spans="1:5" x14ac:dyDescent="0.3">
      <c r="A209" s="134" t="s">
        <v>909</v>
      </c>
      <c r="B209" s="134" t="s">
        <v>914</v>
      </c>
      <c r="C209" s="135">
        <v>44529</v>
      </c>
      <c r="D209" s="134">
        <v>10455</v>
      </c>
      <c r="E209" s="136">
        <v>2684</v>
      </c>
    </row>
    <row r="210" spans="1:5" x14ac:dyDescent="0.3">
      <c r="A210" s="134" t="s">
        <v>909</v>
      </c>
      <c r="B210" s="134" t="s">
        <v>914</v>
      </c>
      <c r="C210" s="135">
        <v>44525</v>
      </c>
      <c r="D210" s="134">
        <v>10456</v>
      </c>
      <c r="E210" s="136">
        <v>557.6</v>
      </c>
    </row>
    <row r="211" spans="1:5" x14ac:dyDescent="0.3">
      <c r="A211" s="134" t="s">
        <v>909</v>
      </c>
      <c r="B211" s="134" t="s">
        <v>915</v>
      </c>
      <c r="C211" s="135">
        <v>44529</v>
      </c>
      <c r="D211" s="134">
        <v>10457</v>
      </c>
      <c r="E211" s="136">
        <v>1584</v>
      </c>
    </row>
    <row r="212" spans="1:5" x14ac:dyDescent="0.3">
      <c r="A212" s="134" t="s">
        <v>906</v>
      </c>
      <c r="B212" s="134" t="s">
        <v>916</v>
      </c>
      <c r="C212" s="135">
        <v>44530</v>
      </c>
      <c r="D212" s="134">
        <v>10458</v>
      </c>
      <c r="E212" s="136">
        <v>3891</v>
      </c>
    </row>
    <row r="213" spans="1:5" x14ac:dyDescent="0.3">
      <c r="A213" s="134" t="s">
        <v>909</v>
      </c>
      <c r="B213" s="134" t="s">
        <v>910</v>
      </c>
      <c r="C213" s="135">
        <v>44525</v>
      </c>
      <c r="D213" s="134">
        <v>10459</v>
      </c>
      <c r="E213" s="136">
        <v>1659.2</v>
      </c>
    </row>
    <row r="214" spans="1:5" x14ac:dyDescent="0.3">
      <c r="A214" s="134" t="s">
        <v>909</v>
      </c>
      <c r="B214" s="134" t="s">
        <v>914</v>
      </c>
      <c r="C214" s="135">
        <v>44529</v>
      </c>
      <c r="D214" s="134">
        <v>10460</v>
      </c>
      <c r="E214" s="136">
        <v>176.1</v>
      </c>
    </row>
    <row r="215" spans="1:5" x14ac:dyDescent="0.3">
      <c r="A215" s="134" t="s">
        <v>909</v>
      </c>
      <c r="B215" s="134" t="s">
        <v>913</v>
      </c>
      <c r="C215" s="135">
        <v>44531</v>
      </c>
      <c r="D215" s="134">
        <v>10461</v>
      </c>
      <c r="E215" s="136">
        <v>1538.7</v>
      </c>
    </row>
    <row r="216" spans="1:5" x14ac:dyDescent="0.3">
      <c r="A216" s="134" t="s">
        <v>909</v>
      </c>
      <c r="B216" s="134" t="s">
        <v>915</v>
      </c>
      <c r="C216" s="135">
        <v>44544</v>
      </c>
      <c r="D216" s="134">
        <v>10462</v>
      </c>
      <c r="E216" s="136">
        <v>156</v>
      </c>
    </row>
    <row r="217" spans="1:5" x14ac:dyDescent="0.3">
      <c r="A217" s="134" t="s">
        <v>906</v>
      </c>
      <c r="B217" s="134" t="s">
        <v>907</v>
      </c>
      <c r="C217" s="135">
        <v>44532</v>
      </c>
      <c r="D217" s="134">
        <v>10463</v>
      </c>
      <c r="E217" s="136">
        <v>713.3</v>
      </c>
    </row>
    <row r="218" spans="1:5" x14ac:dyDescent="0.3">
      <c r="A218" s="134" t="s">
        <v>909</v>
      </c>
      <c r="B218" s="134" t="s">
        <v>910</v>
      </c>
      <c r="C218" s="135">
        <v>44540</v>
      </c>
      <c r="D218" s="134">
        <v>10464</v>
      </c>
      <c r="E218" s="136">
        <v>1609.28</v>
      </c>
    </row>
    <row r="219" spans="1:5" x14ac:dyDescent="0.3">
      <c r="A219" s="134" t="s">
        <v>909</v>
      </c>
      <c r="B219" s="134" t="s">
        <v>913</v>
      </c>
      <c r="C219" s="135">
        <v>44540</v>
      </c>
      <c r="D219" s="134">
        <v>10465</v>
      </c>
      <c r="E219" s="136">
        <v>2518</v>
      </c>
    </row>
    <row r="220" spans="1:5" x14ac:dyDescent="0.3">
      <c r="A220" s="134" t="s">
        <v>909</v>
      </c>
      <c r="B220" s="134" t="s">
        <v>910</v>
      </c>
      <c r="C220" s="135">
        <v>44539</v>
      </c>
      <c r="D220" s="134">
        <v>10466</v>
      </c>
      <c r="E220" s="136">
        <v>216</v>
      </c>
    </row>
    <row r="221" spans="1:5" x14ac:dyDescent="0.3">
      <c r="A221" s="134" t="s">
        <v>909</v>
      </c>
      <c r="B221" s="134" t="s">
        <v>914</v>
      </c>
      <c r="C221" s="135">
        <v>44537</v>
      </c>
      <c r="D221" s="134">
        <v>10467</v>
      </c>
      <c r="E221" s="136">
        <v>235.2</v>
      </c>
    </row>
    <row r="222" spans="1:5" x14ac:dyDescent="0.3">
      <c r="A222" s="134" t="s">
        <v>909</v>
      </c>
      <c r="B222" s="134" t="s">
        <v>911</v>
      </c>
      <c r="C222" s="135">
        <v>44538</v>
      </c>
      <c r="D222" s="134">
        <v>10468</v>
      </c>
      <c r="E222" s="136">
        <v>717.6</v>
      </c>
    </row>
    <row r="223" spans="1:5" x14ac:dyDescent="0.3">
      <c r="A223" s="134" t="s">
        <v>909</v>
      </c>
      <c r="B223" s="134" t="s">
        <v>913</v>
      </c>
      <c r="C223" s="135">
        <v>44540</v>
      </c>
      <c r="D223" s="134">
        <v>10469</v>
      </c>
      <c r="E223" s="136">
        <v>956.67</v>
      </c>
    </row>
    <row r="224" spans="1:5" x14ac:dyDescent="0.3">
      <c r="A224" s="134" t="s">
        <v>909</v>
      </c>
      <c r="B224" s="134" t="s">
        <v>910</v>
      </c>
      <c r="C224" s="135">
        <v>44540</v>
      </c>
      <c r="D224" s="134">
        <v>10470</v>
      </c>
      <c r="E224" s="136">
        <v>1820.8</v>
      </c>
    </row>
    <row r="225" spans="1:5" x14ac:dyDescent="0.3">
      <c r="A225" s="134" t="s">
        <v>909</v>
      </c>
      <c r="B225" s="134" t="s">
        <v>915</v>
      </c>
      <c r="C225" s="135">
        <v>44544</v>
      </c>
      <c r="D225" s="134">
        <v>10471</v>
      </c>
      <c r="E225" s="136">
        <v>1328</v>
      </c>
    </row>
    <row r="226" spans="1:5" x14ac:dyDescent="0.3">
      <c r="A226" s="134" t="s">
        <v>909</v>
      </c>
      <c r="B226" s="134" t="s">
        <v>914</v>
      </c>
      <c r="C226" s="135">
        <v>44545</v>
      </c>
      <c r="D226" s="134">
        <v>10472</v>
      </c>
      <c r="E226" s="136">
        <v>1036.8</v>
      </c>
    </row>
    <row r="227" spans="1:5" x14ac:dyDescent="0.3">
      <c r="A227" s="134" t="s">
        <v>909</v>
      </c>
      <c r="B227" s="134" t="s">
        <v>913</v>
      </c>
      <c r="C227" s="135">
        <v>44547</v>
      </c>
      <c r="D227" s="134">
        <v>10473</v>
      </c>
      <c r="E227" s="136">
        <v>230.4</v>
      </c>
    </row>
    <row r="228" spans="1:5" x14ac:dyDescent="0.3">
      <c r="A228" s="134" t="s">
        <v>906</v>
      </c>
      <c r="B228" s="134" t="s">
        <v>907</v>
      </c>
      <c r="C228" s="135">
        <v>44547</v>
      </c>
      <c r="D228" s="134">
        <v>10474</v>
      </c>
      <c r="E228" s="136">
        <v>1249.0999999999999</v>
      </c>
    </row>
    <row r="229" spans="1:5" x14ac:dyDescent="0.3">
      <c r="A229" s="134" t="s">
        <v>906</v>
      </c>
      <c r="B229" s="134" t="s">
        <v>912</v>
      </c>
      <c r="C229" s="135">
        <v>44561</v>
      </c>
      <c r="D229" s="134">
        <v>10475</v>
      </c>
      <c r="E229" s="136">
        <v>1505.18</v>
      </c>
    </row>
    <row r="230" spans="1:5" x14ac:dyDescent="0.3">
      <c r="A230" s="134" t="s">
        <v>909</v>
      </c>
      <c r="B230" s="134" t="s">
        <v>914</v>
      </c>
      <c r="C230" s="135">
        <v>44550</v>
      </c>
      <c r="D230" s="134">
        <v>10476</v>
      </c>
      <c r="E230" s="136">
        <v>180.48</v>
      </c>
    </row>
    <row r="231" spans="1:5" x14ac:dyDescent="0.3">
      <c r="A231" s="134" t="s">
        <v>906</v>
      </c>
      <c r="B231" s="134" t="s">
        <v>907</v>
      </c>
      <c r="C231" s="135">
        <v>44551</v>
      </c>
      <c r="D231" s="134">
        <v>10477</v>
      </c>
      <c r="E231" s="136">
        <v>558</v>
      </c>
    </row>
    <row r="232" spans="1:5" x14ac:dyDescent="0.3">
      <c r="A232" s="134" t="s">
        <v>909</v>
      </c>
      <c r="B232" s="134" t="s">
        <v>915</v>
      </c>
      <c r="C232" s="135">
        <v>44552</v>
      </c>
      <c r="D232" s="134">
        <v>10478</v>
      </c>
      <c r="E232" s="136">
        <v>471.2</v>
      </c>
    </row>
    <row r="233" spans="1:5" x14ac:dyDescent="0.3">
      <c r="A233" s="134" t="s">
        <v>909</v>
      </c>
      <c r="B233" s="134" t="s">
        <v>911</v>
      </c>
      <c r="C233" s="135">
        <v>44547</v>
      </c>
      <c r="D233" s="134">
        <v>10479</v>
      </c>
      <c r="E233" s="136">
        <v>10495.6</v>
      </c>
    </row>
    <row r="234" spans="1:5" x14ac:dyDescent="0.3">
      <c r="A234" s="134" t="s">
        <v>906</v>
      </c>
      <c r="B234" s="134" t="s">
        <v>908</v>
      </c>
      <c r="C234" s="135">
        <v>44550</v>
      </c>
      <c r="D234" s="134">
        <v>10480</v>
      </c>
      <c r="E234" s="136">
        <v>756</v>
      </c>
    </row>
    <row r="235" spans="1:5" x14ac:dyDescent="0.3">
      <c r="A235" s="134" t="s">
        <v>909</v>
      </c>
      <c r="B235" s="134" t="s">
        <v>914</v>
      </c>
      <c r="C235" s="135">
        <v>44551</v>
      </c>
      <c r="D235" s="134">
        <v>10481</v>
      </c>
      <c r="E235" s="136">
        <v>1472</v>
      </c>
    </row>
    <row r="236" spans="1:5" x14ac:dyDescent="0.3">
      <c r="A236" s="134" t="s">
        <v>909</v>
      </c>
      <c r="B236" s="134" t="s">
        <v>913</v>
      </c>
      <c r="C236" s="135">
        <v>44567</v>
      </c>
      <c r="D236" s="134">
        <v>10482</v>
      </c>
      <c r="E236" s="136">
        <v>147</v>
      </c>
    </row>
    <row r="237" spans="1:5" x14ac:dyDescent="0.3">
      <c r="A237" s="134" t="s">
        <v>906</v>
      </c>
      <c r="B237" s="134" t="s">
        <v>916</v>
      </c>
      <c r="C237" s="135">
        <v>44582</v>
      </c>
      <c r="D237" s="134">
        <v>10483</v>
      </c>
      <c r="E237" s="136">
        <v>668.8</v>
      </c>
    </row>
    <row r="238" spans="1:5" x14ac:dyDescent="0.3">
      <c r="A238" s="134" t="s">
        <v>909</v>
      </c>
      <c r="B238" s="134" t="s">
        <v>911</v>
      </c>
      <c r="C238" s="135">
        <v>44558</v>
      </c>
      <c r="D238" s="134">
        <v>10484</v>
      </c>
      <c r="E238" s="136">
        <v>386.2</v>
      </c>
    </row>
    <row r="239" spans="1:5" x14ac:dyDescent="0.3">
      <c r="A239" s="134" t="s">
        <v>909</v>
      </c>
      <c r="B239" s="134" t="s">
        <v>910</v>
      </c>
      <c r="C239" s="135">
        <v>44557</v>
      </c>
      <c r="D239" s="134">
        <v>10485</v>
      </c>
      <c r="E239" s="136">
        <v>1584</v>
      </c>
    </row>
    <row r="240" spans="1:5" x14ac:dyDescent="0.3">
      <c r="A240" s="134" t="s">
        <v>909</v>
      </c>
      <c r="B240" s="134" t="s">
        <v>913</v>
      </c>
      <c r="C240" s="135">
        <v>44559</v>
      </c>
      <c r="D240" s="134">
        <v>10486</v>
      </c>
      <c r="E240" s="136">
        <v>1272</v>
      </c>
    </row>
    <row r="241" spans="1:5" x14ac:dyDescent="0.3">
      <c r="A241" s="134" t="s">
        <v>909</v>
      </c>
      <c r="B241" s="134" t="s">
        <v>915</v>
      </c>
      <c r="C241" s="135">
        <v>44554</v>
      </c>
      <c r="D241" s="134">
        <v>10487</v>
      </c>
      <c r="E241" s="136">
        <v>889.7</v>
      </c>
    </row>
    <row r="242" spans="1:5" x14ac:dyDescent="0.3">
      <c r="A242" s="134" t="s">
        <v>909</v>
      </c>
      <c r="B242" s="134" t="s">
        <v>914</v>
      </c>
      <c r="C242" s="135">
        <v>44559</v>
      </c>
      <c r="D242" s="134">
        <v>10488</v>
      </c>
      <c r="E242" s="136">
        <v>1512</v>
      </c>
    </row>
    <row r="243" spans="1:5" x14ac:dyDescent="0.3">
      <c r="A243" s="134" t="s">
        <v>906</v>
      </c>
      <c r="B243" s="134" t="s">
        <v>908</v>
      </c>
      <c r="C243" s="135">
        <v>44566</v>
      </c>
      <c r="D243" s="134">
        <v>10489</v>
      </c>
      <c r="E243" s="136">
        <v>439.2</v>
      </c>
    </row>
    <row r="244" spans="1:5" x14ac:dyDescent="0.3">
      <c r="A244" s="134" t="s">
        <v>906</v>
      </c>
      <c r="B244" s="134" t="s">
        <v>916</v>
      </c>
      <c r="C244" s="135">
        <v>44560</v>
      </c>
      <c r="D244" s="134">
        <v>10490</v>
      </c>
      <c r="E244" s="136">
        <v>3163.2</v>
      </c>
    </row>
    <row r="245" spans="1:5" x14ac:dyDescent="0.3">
      <c r="A245" s="134" t="s">
        <v>909</v>
      </c>
      <c r="B245" s="134" t="s">
        <v>914</v>
      </c>
      <c r="C245" s="135">
        <v>44565</v>
      </c>
      <c r="D245" s="134">
        <v>10491</v>
      </c>
      <c r="E245" s="136">
        <v>259.5</v>
      </c>
    </row>
    <row r="246" spans="1:5" x14ac:dyDescent="0.3">
      <c r="A246" s="134" t="s">
        <v>909</v>
      </c>
      <c r="B246" s="134" t="s">
        <v>911</v>
      </c>
      <c r="C246" s="135">
        <v>44568</v>
      </c>
      <c r="D246" s="134">
        <v>10492</v>
      </c>
      <c r="E246" s="136">
        <v>851.2</v>
      </c>
    </row>
    <row r="247" spans="1:5" x14ac:dyDescent="0.3">
      <c r="A247" s="134" t="s">
        <v>909</v>
      </c>
      <c r="B247" s="134" t="s">
        <v>910</v>
      </c>
      <c r="C247" s="135">
        <v>44567</v>
      </c>
      <c r="D247" s="134">
        <v>10493</v>
      </c>
      <c r="E247" s="136">
        <v>608.4</v>
      </c>
    </row>
    <row r="248" spans="1:5" x14ac:dyDescent="0.3">
      <c r="A248" s="134" t="s">
        <v>909</v>
      </c>
      <c r="B248" s="134" t="s">
        <v>910</v>
      </c>
      <c r="C248" s="135">
        <v>44566</v>
      </c>
      <c r="D248" s="134">
        <v>10494</v>
      </c>
      <c r="E248" s="136">
        <v>912</v>
      </c>
    </row>
    <row r="249" spans="1:5" x14ac:dyDescent="0.3">
      <c r="A249" s="134" t="s">
        <v>909</v>
      </c>
      <c r="B249" s="134" t="s">
        <v>911</v>
      </c>
      <c r="C249" s="135">
        <v>44568</v>
      </c>
      <c r="D249" s="134">
        <v>10495</v>
      </c>
      <c r="E249" s="136">
        <v>278</v>
      </c>
    </row>
    <row r="250" spans="1:5" x14ac:dyDescent="0.3">
      <c r="A250" s="134" t="s">
        <v>906</v>
      </c>
      <c r="B250" s="134" t="s">
        <v>916</v>
      </c>
      <c r="C250" s="135">
        <v>44564</v>
      </c>
      <c r="D250" s="134">
        <v>10496</v>
      </c>
      <c r="E250" s="136">
        <v>190</v>
      </c>
    </row>
    <row r="251" spans="1:5" x14ac:dyDescent="0.3">
      <c r="A251" s="134" t="s">
        <v>906</v>
      </c>
      <c r="B251" s="134" t="s">
        <v>916</v>
      </c>
      <c r="C251" s="135">
        <v>44564</v>
      </c>
      <c r="D251" s="134">
        <v>10497</v>
      </c>
      <c r="E251" s="136">
        <v>1380.6</v>
      </c>
    </row>
    <row r="252" spans="1:5" x14ac:dyDescent="0.3">
      <c r="A252" s="134" t="s">
        <v>909</v>
      </c>
      <c r="B252" s="134" t="s">
        <v>914</v>
      </c>
      <c r="C252" s="135">
        <v>44568</v>
      </c>
      <c r="D252" s="134">
        <v>10498</v>
      </c>
      <c r="E252" s="136">
        <v>575</v>
      </c>
    </row>
    <row r="253" spans="1:5" x14ac:dyDescent="0.3">
      <c r="A253" s="134" t="s">
        <v>909</v>
      </c>
      <c r="B253" s="134" t="s">
        <v>910</v>
      </c>
      <c r="C253" s="135">
        <v>44573</v>
      </c>
      <c r="D253" s="134">
        <v>10499</v>
      </c>
      <c r="E253" s="136">
        <v>1412</v>
      </c>
    </row>
    <row r="254" spans="1:5" x14ac:dyDescent="0.3">
      <c r="A254" s="134" t="s">
        <v>906</v>
      </c>
      <c r="B254" s="134" t="s">
        <v>908</v>
      </c>
      <c r="C254" s="135">
        <v>44574</v>
      </c>
      <c r="D254" s="134">
        <v>10500</v>
      </c>
      <c r="E254" s="136">
        <v>523.26</v>
      </c>
    </row>
    <row r="255" spans="1:5" x14ac:dyDescent="0.3">
      <c r="A255" s="134" t="s">
        <v>906</v>
      </c>
      <c r="B255" s="134" t="s">
        <v>912</v>
      </c>
      <c r="C255" s="135">
        <v>44573</v>
      </c>
      <c r="D255" s="134">
        <v>10501</v>
      </c>
      <c r="E255" s="136">
        <v>149</v>
      </c>
    </row>
    <row r="256" spans="1:5" x14ac:dyDescent="0.3">
      <c r="A256" s="134" t="s">
        <v>909</v>
      </c>
      <c r="B256" s="134" t="s">
        <v>915</v>
      </c>
      <c r="C256" s="135">
        <v>44586</v>
      </c>
      <c r="D256" s="134">
        <v>10502</v>
      </c>
      <c r="E256" s="136">
        <v>816.3</v>
      </c>
    </row>
    <row r="257" spans="1:5" x14ac:dyDescent="0.3">
      <c r="A257" s="134" t="s">
        <v>906</v>
      </c>
      <c r="B257" s="134" t="s">
        <v>908</v>
      </c>
      <c r="C257" s="135">
        <v>44573</v>
      </c>
      <c r="D257" s="134">
        <v>10503</v>
      </c>
      <c r="E257" s="136">
        <v>2048.5</v>
      </c>
    </row>
    <row r="258" spans="1:5" x14ac:dyDescent="0.3">
      <c r="A258" s="134" t="s">
        <v>909</v>
      </c>
      <c r="B258" s="134" t="s">
        <v>910</v>
      </c>
      <c r="C258" s="135">
        <v>44575</v>
      </c>
      <c r="D258" s="134">
        <v>10504</v>
      </c>
      <c r="E258" s="136">
        <v>1388.5</v>
      </c>
    </row>
    <row r="259" spans="1:5" x14ac:dyDescent="0.3">
      <c r="A259" s="134" t="s">
        <v>909</v>
      </c>
      <c r="B259" s="134" t="s">
        <v>911</v>
      </c>
      <c r="C259" s="135">
        <v>44578</v>
      </c>
      <c r="D259" s="134">
        <v>10505</v>
      </c>
      <c r="E259" s="136">
        <v>147.9</v>
      </c>
    </row>
    <row r="260" spans="1:5" x14ac:dyDescent="0.3">
      <c r="A260" s="134" t="s">
        <v>906</v>
      </c>
      <c r="B260" s="134" t="s">
        <v>912</v>
      </c>
      <c r="C260" s="135">
        <v>44589</v>
      </c>
      <c r="D260" s="134">
        <v>10506</v>
      </c>
      <c r="E260" s="136">
        <v>415.8</v>
      </c>
    </row>
    <row r="261" spans="1:5" x14ac:dyDescent="0.3">
      <c r="A261" s="134" t="s">
        <v>906</v>
      </c>
      <c r="B261" s="134" t="s">
        <v>916</v>
      </c>
      <c r="C261" s="135">
        <v>44579</v>
      </c>
      <c r="D261" s="134">
        <v>10507</v>
      </c>
      <c r="E261" s="136">
        <v>749.06</v>
      </c>
    </row>
    <row r="262" spans="1:5" x14ac:dyDescent="0.3">
      <c r="A262" s="134" t="s">
        <v>909</v>
      </c>
      <c r="B262" s="134" t="s">
        <v>913</v>
      </c>
      <c r="C262" s="135">
        <v>44600</v>
      </c>
      <c r="D262" s="134">
        <v>10508</v>
      </c>
      <c r="E262" s="136">
        <v>240</v>
      </c>
    </row>
    <row r="263" spans="1:5" x14ac:dyDescent="0.3">
      <c r="A263" s="134" t="s">
        <v>909</v>
      </c>
      <c r="B263" s="134" t="s">
        <v>910</v>
      </c>
      <c r="C263" s="135">
        <v>44586</v>
      </c>
      <c r="D263" s="134">
        <v>10509</v>
      </c>
      <c r="E263" s="136">
        <v>136.80000000000001</v>
      </c>
    </row>
    <row r="264" spans="1:5" x14ac:dyDescent="0.3">
      <c r="A264" s="134" t="s">
        <v>906</v>
      </c>
      <c r="B264" s="134" t="s">
        <v>908</v>
      </c>
      <c r="C264" s="135">
        <v>44585</v>
      </c>
      <c r="D264" s="134">
        <v>10510</v>
      </c>
      <c r="E264" s="136">
        <v>4707.54</v>
      </c>
    </row>
    <row r="265" spans="1:5" x14ac:dyDescent="0.3">
      <c r="A265" s="134" t="s">
        <v>909</v>
      </c>
      <c r="B265" s="134" t="s">
        <v>910</v>
      </c>
      <c r="C265" s="135">
        <v>44578</v>
      </c>
      <c r="D265" s="134">
        <v>10511</v>
      </c>
      <c r="E265" s="136">
        <v>2550</v>
      </c>
    </row>
    <row r="266" spans="1:5" x14ac:dyDescent="0.3">
      <c r="A266" s="134" t="s">
        <v>906</v>
      </c>
      <c r="B266" s="134" t="s">
        <v>916</v>
      </c>
      <c r="C266" s="135">
        <v>44581</v>
      </c>
      <c r="D266" s="134">
        <v>10512</v>
      </c>
      <c r="E266" s="136">
        <v>525.29999999999995</v>
      </c>
    </row>
    <row r="267" spans="1:5" x14ac:dyDescent="0.3">
      <c r="A267" s="134" t="s">
        <v>906</v>
      </c>
      <c r="B267" s="134" t="s">
        <v>916</v>
      </c>
      <c r="C267" s="135">
        <v>44585</v>
      </c>
      <c r="D267" s="134">
        <v>10513</v>
      </c>
      <c r="E267" s="136">
        <v>1942</v>
      </c>
    </row>
    <row r="268" spans="1:5" x14ac:dyDescent="0.3">
      <c r="A268" s="134" t="s">
        <v>909</v>
      </c>
      <c r="B268" s="134" t="s">
        <v>911</v>
      </c>
      <c r="C268" s="135">
        <v>44603</v>
      </c>
      <c r="D268" s="134">
        <v>10514</v>
      </c>
      <c r="E268" s="136">
        <v>8623.4500000000007</v>
      </c>
    </row>
    <row r="269" spans="1:5" x14ac:dyDescent="0.3">
      <c r="A269" s="134" t="s">
        <v>909</v>
      </c>
      <c r="B269" s="134" t="s">
        <v>915</v>
      </c>
      <c r="C269" s="135">
        <v>44610</v>
      </c>
      <c r="D269" s="134">
        <v>10515</v>
      </c>
      <c r="E269" s="136">
        <v>9921.2999999999993</v>
      </c>
    </row>
    <row r="270" spans="1:5" x14ac:dyDescent="0.3">
      <c r="A270" s="134" t="s">
        <v>909</v>
      </c>
      <c r="B270" s="134" t="s">
        <v>915</v>
      </c>
      <c r="C270" s="135">
        <v>44588</v>
      </c>
      <c r="D270" s="134">
        <v>10516</v>
      </c>
      <c r="E270" s="136">
        <v>2381.0500000000002</v>
      </c>
    </row>
    <row r="271" spans="1:5" x14ac:dyDescent="0.3">
      <c r="A271" s="134" t="s">
        <v>909</v>
      </c>
      <c r="B271" s="134" t="s">
        <v>911</v>
      </c>
      <c r="C271" s="135">
        <v>44586</v>
      </c>
      <c r="D271" s="134">
        <v>10517</v>
      </c>
      <c r="E271" s="136">
        <v>352</v>
      </c>
    </row>
    <row r="272" spans="1:5" x14ac:dyDescent="0.3">
      <c r="A272" s="134" t="s">
        <v>909</v>
      </c>
      <c r="B272" s="134" t="s">
        <v>910</v>
      </c>
      <c r="C272" s="135">
        <v>44592</v>
      </c>
      <c r="D272" s="134">
        <v>10518</v>
      </c>
      <c r="E272" s="136">
        <v>4150.05</v>
      </c>
    </row>
    <row r="273" spans="1:5" x14ac:dyDescent="0.3">
      <c r="A273" s="134" t="s">
        <v>906</v>
      </c>
      <c r="B273" s="134" t="s">
        <v>908</v>
      </c>
      <c r="C273" s="135">
        <v>44588</v>
      </c>
      <c r="D273" s="134">
        <v>10519</v>
      </c>
      <c r="E273" s="136">
        <v>2314.1999999999998</v>
      </c>
    </row>
    <row r="274" spans="1:5" x14ac:dyDescent="0.3">
      <c r="A274" s="134" t="s">
        <v>906</v>
      </c>
      <c r="B274" s="134" t="s">
        <v>916</v>
      </c>
      <c r="C274" s="135">
        <v>44588</v>
      </c>
      <c r="D274" s="134">
        <v>10520</v>
      </c>
      <c r="E274" s="136">
        <v>200</v>
      </c>
    </row>
    <row r="275" spans="1:5" x14ac:dyDescent="0.3">
      <c r="A275" s="134" t="s">
        <v>909</v>
      </c>
      <c r="B275" s="134" t="s">
        <v>914</v>
      </c>
      <c r="C275" s="135">
        <v>44589</v>
      </c>
      <c r="D275" s="134">
        <v>10521</v>
      </c>
      <c r="E275" s="136">
        <v>225.5</v>
      </c>
    </row>
    <row r="276" spans="1:5" x14ac:dyDescent="0.3">
      <c r="A276" s="134" t="s">
        <v>909</v>
      </c>
      <c r="B276" s="134" t="s">
        <v>910</v>
      </c>
      <c r="C276" s="135">
        <v>44593</v>
      </c>
      <c r="D276" s="134">
        <v>10522</v>
      </c>
      <c r="E276" s="136">
        <v>2318.2399999999998</v>
      </c>
    </row>
    <row r="277" spans="1:5" x14ac:dyDescent="0.3">
      <c r="A277" s="134" t="s">
        <v>906</v>
      </c>
      <c r="B277" s="134" t="s">
        <v>916</v>
      </c>
      <c r="C277" s="135">
        <v>44617</v>
      </c>
      <c r="D277" s="134">
        <v>10523</v>
      </c>
      <c r="E277" s="136">
        <v>2444.31</v>
      </c>
    </row>
    <row r="278" spans="1:5" x14ac:dyDescent="0.3">
      <c r="A278" s="134" t="s">
        <v>909</v>
      </c>
      <c r="B278" s="134" t="s">
        <v>913</v>
      </c>
      <c r="C278" s="135">
        <v>44594</v>
      </c>
      <c r="D278" s="134">
        <v>10524</v>
      </c>
      <c r="E278" s="136">
        <v>3192.65</v>
      </c>
    </row>
    <row r="279" spans="1:5" x14ac:dyDescent="0.3">
      <c r="A279" s="134" t="s">
        <v>909</v>
      </c>
      <c r="B279" s="134" t="s">
        <v>913</v>
      </c>
      <c r="C279" s="135">
        <v>44610</v>
      </c>
      <c r="D279" s="134">
        <v>10525</v>
      </c>
      <c r="E279" s="136">
        <v>818.4</v>
      </c>
    </row>
    <row r="280" spans="1:5" x14ac:dyDescent="0.3">
      <c r="A280" s="134" t="s">
        <v>909</v>
      </c>
      <c r="B280" s="134" t="s">
        <v>910</v>
      </c>
      <c r="C280" s="135">
        <v>44602</v>
      </c>
      <c r="D280" s="134">
        <v>10526</v>
      </c>
      <c r="E280" s="136">
        <v>1151.4000000000001</v>
      </c>
    </row>
    <row r="281" spans="1:5" x14ac:dyDescent="0.3">
      <c r="A281" s="134" t="s">
        <v>906</v>
      </c>
      <c r="B281" s="134" t="s">
        <v>916</v>
      </c>
      <c r="C281" s="135">
        <v>44594</v>
      </c>
      <c r="D281" s="134">
        <v>10527</v>
      </c>
      <c r="E281" s="136">
        <v>1503</v>
      </c>
    </row>
    <row r="282" spans="1:5" x14ac:dyDescent="0.3">
      <c r="A282" s="134" t="s">
        <v>906</v>
      </c>
      <c r="B282" s="134" t="s">
        <v>908</v>
      </c>
      <c r="C282" s="135">
        <v>44596</v>
      </c>
      <c r="D282" s="134">
        <v>10528</v>
      </c>
      <c r="E282" s="136">
        <v>392.2</v>
      </c>
    </row>
    <row r="283" spans="1:5" x14ac:dyDescent="0.3">
      <c r="A283" s="134" t="s">
        <v>906</v>
      </c>
      <c r="B283" s="134" t="s">
        <v>907</v>
      </c>
      <c r="C283" s="135">
        <v>44596</v>
      </c>
      <c r="D283" s="134">
        <v>10529</v>
      </c>
      <c r="E283" s="136">
        <v>946</v>
      </c>
    </row>
    <row r="284" spans="1:5" x14ac:dyDescent="0.3">
      <c r="A284" s="134" t="s">
        <v>909</v>
      </c>
      <c r="B284" s="134" t="s">
        <v>911</v>
      </c>
      <c r="C284" s="135">
        <v>44599</v>
      </c>
      <c r="D284" s="134">
        <v>10530</v>
      </c>
      <c r="E284" s="136">
        <v>4180</v>
      </c>
    </row>
    <row r="285" spans="1:5" x14ac:dyDescent="0.3">
      <c r="A285" s="134" t="s">
        <v>906</v>
      </c>
      <c r="B285" s="134" t="s">
        <v>916</v>
      </c>
      <c r="C285" s="135">
        <v>44606</v>
      </c>
      <c r="D285" s="134">
        <v>10531</v>
      </c>
      <c r="E285" s="136">
        <v>110</v>
      </c>
    </row>
    <row r="286" spans="1:5" x14ac:dyDescent="0.3">
      <c r="A286" s="134" t="s">
        <v>906</v>
      </c>
      <c r="B286" s="134" t="s">
        <v>916</v>
      </c>
      <c r="C286" s="135">
        <v>44599</v>
      </c>
      <c r="D286" s="134">
        <v>10532</v>
      </c>
      <c r="E286" s="136">
        <v>796.35</v>
      </c>
    </row>
    <row r="287" spans="1:5" x14ac:dyDescent="0.3">
      <c r="A287" s="134" t="s">
        <v>909</v>
      </c>
      <c r="B287" s="134" t="s">
        <v>914</v>
      </c>
      <c r="C287" s="135">
        <v>44609</v>
      </c>
      <c r="D287" s="134">
        <v>10533</v>
      </c>
      <c r="E287" s="136">
        <v>2222.1999999999998</v>
      </c>
    </row>
    <row r="288" spans="1:5" x14ac:dyDescent="0.3">
      <c r="A288" s="134" t="s">
        <v>909</v>
      </c>
      <c r="B288" s="134" t="s">
        <v>914</v>
      </c>
      <c r="C288" s="135">
        <v>44601</v>
      </c>
      <c r="D288" s="134">
        <v>10534</v>
      </c>
      <c r="E288" s="136">
        <v>465.7</v>
      </c>
    </row>
    <row r="289" spans="1:5" x14ac:dyDescent="0.3">
      <c r="A289" s="134" t="s">
        <v>909</v>
      </c>
      <c r="B289" s="134" t="s">
        <v>910</v>
      </c>
      <c r="C289" s="135">
        <v>44608</v>
      </c>
      <c r="D289" s="134">
        <v>10535</v>
      </c>
      <c r="E289" s="136">
        <v>1940.85</v>
      </c>
    </row>
    <row r="290" spans="1:5" x14ac:dyDescent="0.3">
      <c r="A290" s="134" t="s">
        <v>909</v>
      </c>
      <c r="B290" s="134" t="s">
        <v>911</v>
      </c>
      <c r="C290" s="135">
        <v>44624</v>
      </c>
      <c r="D290" s="134">
        <v>10536</v>
      </c>
      <c r="E290" s="136">
        <v>1645</v>
      </c>
    </row>
    <row r="291" spans="1:5" x14ac:dyDescent="0.3">
      <c r="A291" s="134" t="s">
        <v>909</v>
      </c>
      <c r="B291" s="134" t="s">
        <v>913</v>
      </c>
      <c r="C291" s="135">
        <v>44606</v>
      </c>
      <c r="D291" s="134">
        <v>10537</v>
      </c>
      <c r="E291" s="136">
        <v>1823.8</v>
      </c>
    </row>
    <row r="292" spans="1:5" x14ac:dyDescent="0.3">
      <c r="A292" s="134" t="s">
        <v>906</v>
      </c>
      <c r="B292" s="134" t="s">
        <v>912</v>
      </c>
      <c r="C292" s="135">
        <v>44603</v>
      </c>
      <c r="D292" s="134">
        <v>10538</v>
      </c>
      <c r="E292" s="136">
        <v>139.80000000000001</v>
      </c>
    </row>
    <row r="293" spans="1:5" x14ac:dyDescent="0.3">
      <c r="A293" s="134" t="s">
        <v>906</v>
      </c>
      <c r="B293" s="134" t="s">
        <v>908</v>
      </c>
      <c r="C293" s="135">
        <v>44610</v>
      </c>
      <c r="D293" s="134">
        <v>10539</v>
      </c>
      <c r="E293" s="136">
        <v>355.5</v>
      </c>
    </row>
    <row r="294" spans="1:5" x14ac:dyDescent="0.3">
      <c r="A294" s="134" t="s">
        <v>909</v>
      </c>
      <c r="B294" s="134" t="s">
        <v>911</v>
      </c>
      <c r="C294" s="135">
        <v>44631</v>
      </c>
      <c r="D294" s="134">
        <v>10540</v>
      </c>
      <c r="E294" s="136">
        <v>10191.700000000001</v>
      </c>
    </row>
    <row r="295" spans="1:5" x14ac:dyDescent="0.3">
      <c r="A295" s="134" t="s">
        <v>909</v>
      </c>
      <c r="B295" s="134" t="s">
        <v>915</v>
      </c>
      <c r="C295" s="135">
        <v>44616</v>
      </c>
      <c r="D295" s="134">
        <v>10541</v>
      </c>
      <c r="E295" s="136">
        <v>1946.52</v>
      </c>
    </row>
    <row r="296" spans="1:5" x14ac:dyDescent="0.3">
      <c r="A296" s="134" t="s">
        <v>909</v>
      </c>
      <c r="B296" s="134" t="s">
        <v>913</v>
      </c>
      <c r="C296" s="135">
        <v>44613</v>
      </c>
      <c r="D296" s="134">
        <v>10542</v>
      </c>
      <c r="E296" s="136">
        <v>469.11</v>
      </c>
    </row>
    <row r="297" spans="1:5" x14ac:dyDescent="0.3">
      <c r="A297" s="134" t="s">
        <v>909</v>
      </c>
      <c r="B297" s="134" t="s">
        <v>914</v>
      </c>
      <c r="C297" s="135">
        <v>44610</v>
      </c>
      <c r="D297" s="134">
        <v>10543</v>
      </c>
      <c r="E297" s="136">
        <v>1504.5</v>
      </c>
    </row>
    <row r="298" spans="1:5" x14ac:dyDescent="0.3">
      <c r="A298" s="134" t="s">
        <v>909</v>
      </c>
      <c r="B298" s="134" t="s">
        <v>910</v>
      </c>
      <c r="C298" s="135">
        <v>44617</v>
      </c>
      <c r="D298" s="134">
        <v>10544</v>
      </c>
      <c r="E298" s="136">
        <v>417.2</v>
      </c>
    </row>
    <row r="299" spans="1:5" x14ac:dyDescent="0.3">
      <c r="A299" s="134" t="s">
        <v>909</v>
      </c>
      <c r="B299" s="134" t="s">
        <v>914</v>
      </c>
      <c r="C299" s="135">
        <v>44644</v>
      </c>
      <c r="D299" s="134">
        <v>10545</v>
      </c>
      <c r="E299" s="136">
        <v>210</v>
      </c>
    </row>
    <row r="300" spans="1:5" x14ac:dyDescent="0.3">
      <c r="A300" s="134" t="s">
        <v>909</v>
      </c>
      <c r="B300" s="134" t="s">
        <v>913</v>
      </c>
      <c r="C300" s="135">
        <v>44614</v>
      </c>
      <c r="D300" s="134">
        <v>10546</v>
      </c>
      <c r="E300" s="136">
        <v>2812</v>
      </c>
    </row>
    <row r="301" spans="1:5" x14ac:dyDescent="0.3">
      <c r="A301" s="134" t="s">
        <v>909</v>
      </c>
      <c r="B301" s="134" t="s">
        <v>911</v>
      </c>
      <c r="C301" s="135">
        <v>44620</v>
      </c>
      <c r="D301" s="134">
        <v>10547</v>
      </c>
      <c r="E301" s="136">
        <v>1792.8</v>
      </c>
    </row>
    <row r="302" spans="1:5" x14ac:dyDescent="0.3">
      <c r="A302" s="134" t="s">
        <v>909</v>
      </c>
      <c r="B302" s="134" t="s">
        <v>911</v>
      </c>
      <c r="C302" s="135">
        <v>44620</v>
      </c>
      <c r="D302" s="134">
        <v>10548</v>
      </c>
      <c r="E302" s="136">
        <v>240.1</v>
      </c>
    </row>
    <row r="303" spans="1:5" x14ac:dyDescent="0.3">
      <c r="A303" s="134" t="s">
        <v>906</v>
      </c>
      <c r="B303" s="134" t="s">
        <v>907</v>
      </c>
      <c r="C303" s="135">
        <v>44617</v>
      </c>
      <c r="D303" s="134">
        <v>10549</v>
      </c>
      <c r="E303" s="136">
        <v>3554.27</v>
      </c>
    </row>
    <row r="304" spans="1:5" x14ac:dyDescent="0.3">
      <c r="A304" s="134" t="s">
        <v>906</v>
      </c>
      <c r="B304" s="134" t="s">
        <v>916</v>
      </c>
      <c r="C304" s="135">
        <v>44624</v>
      </c>
      <c r="D304" s="134">
        <v>10550</v>
      </c>
      <c r="E304" s="136">
        <v>683.3</v>
      </c>
    </row>
    <row r="305" spans="1:5" x14ac:dyDescent="0.3">
      <c r="A305" s="134" t="s">
        <v>909</v>
      </c>
      <c r="B305" s="134" t="s">
        <v>910</v>
      </c>
      <c r="C305" s="135">
        <v>44624</v>
      </c>
      <c r="D305" s="134">
        <v>10551</v>
      </c>
      <c r="E305" s="136">
        <v>1677.3</v>
      </c>
    </row>
    <row r="306" spans="1:5" x14ac:dyDescent="0.3">
      <c r="A306" s="134" t="s">
        <v>909</v>
      </c>
      <c r="B306" s="134" t="s">
        <v>915</v>
      </c>
      <c r="C306" s="135">
        <v>44623</v>
      </c>
      <c r="D306" s="134">
        <v>10552</v>
      </c>
      <c r="E306" s="136">
        <v>880.5</v>
      </c>
    </row>
    <row r="307" spans="1:5" x14ac:dyDescent="0.3">
      <c r="A307" s="134" t="s">
        <v>909</v>
      </c>
      <c r="B307" s="134" t="s">
        <v>915</v>
      </c>
      <c r="C307" s="135">
        <v>44621</v>
      </c>
      <c r="D307" s="134">
        <v>10553</v>
      </c>
      <c r="E307" s="136">
        <v>1546.3</v>
      </c>
    </row>
    <row r="308" spans="1:5" x14ac:dyDescent="0.3">
      <c r="A308" s="134" t="s">
        <v>909</v>
      </c>
      <c r="B308" s="134" t="s">
        <v>910</v>
      </c>
      <c r="C308" s="135">
        <v>44623</v>
      </c>
      <c r="D308" s="134">
        <v>10554</v>
      </c>
      <c r="E308" s="136">
        <v>1728.52</v>
      </c>
    </row>
    <row r="309" spans="1:5" x14ac:dyDescent="0.3">
      <c r="A309" s="134" t="s">
        <v>906</v>
      </c>
      <c r="B309" s="134" t="s">
        <v>908</v>
      </c>
      <c r="C309" s="135">
        <v>44622</v>
      </c>
      <c r="D309" s="134">
        <v>10555</v>
      </c>
      <c r="E309" s="136">
        <v>2944.4</v>
      </c>
    </row>
    <row r="310" spans="1:5" x14ac:dyDescent="0.3">
      <c r="A310" s="134" t="s">
        <v>909</v>
      </c>
      <c r="B310" s="134" t="s">
        <v>915</v>
      </c>
      <c r="C310" s="135">
        <v>44631</v>
      </c>
      <c r="D310" s="134">
        <v>10556</v>
      </c>
      <c r="E310" s="136">
        <v>835.2</v>
      </c>
    </row>
    <row r="311" spans="1:5" x14ac:dyDescent="0.3">
      <c r="A311" s="134" t="s">
        <v>906</v>
      </c>
      <c r="B311" s="134" t="s">
        <v>912</v>
      </c>
      <c r="C311" s="135">
        <v>44624</v>
      </c>
      <c r="D311" s="134">
        <v>10557</v>
      </c>
      <c r="E311" s="136">
        <v>1152.5</v>
      </c>
    </row>
    <row r="312" spans="1:5" x14ac:dyDescent="0.3">
      <c r="A312" s="134" t="s">
        <v>909</v>
      </c>
      <c r="B312" s="134" t="s">
        <v>913</v>
      </c>
      <c r="C312" s="135">
        <v>44628</v>
      </c>
      <c r="D312" s="134">
        <v>10558</v>
      </c>
      <c r="E312" s="136">
        <v>2142.9</v>
      </c>
    </row>
    <row r="313" spans="1:5" x14ac:dyDescent="0.3">
      <c r="A313" s="134" t="s">
        <v>906</v>
      </c>
      <c r="B313" s="134" t="s">
        <v>908</v>
      </c>
      <c r="C313" s="135">
        <v>44631</v>
      </c>
      <c r="D313" s="134">
        <v>10559</v>
      </c>
      <c r="E313" s="136">
        <v>520.41</v>
      </c>
    </row>
    <row r="314" spans="1:5" x14ac:dyDescent="0.3">
      <c r="A314" s="134" t="s">
        <v>909</v>
      </c>
      <c r="B314" s="134" t="s">
        <v>914</v>
      </c>
      <c r="C314" s="135">
        <v>44627</v>
      </c>
      <c r="D314" s="134">
        <v>10560</v>
      </c>
      <c r="E314" s="136">
        <v>1072.42</v>
      </c>
    </row>
    <row r="315" spans="1:5" x14ac:dyDescent="0.3">
      <c r="A315" s="134" t="s">
        <v>909</v>
      </c>
      <c r="B315" s="134" t="s">
        <v>915</v>
      </c>
      <c r="C315" s="135">
        <v>44627</v>
      </c>
      <c r="D315" s="134">
        <v>10561</v>
      </c>
      <c r="E315" s="136">
        <v>2844.5</v>
      </c>
    </row>
    <row r="316" spans="1:5" x14ac:dyDescent="0.3">
      <c r="A316" s="134" t="s">
        <v>909</v>
      </c>
      <c r="B316" s="134" t="s">
        <v>913</v>
      </c>
      <c r="C316" s="135">
        <v>44630</v>
      </c>
      <c r="D316" s="134">
        <v>10562</v>
      </c>
      <c r="E316" s="136">
        <v>488.7</v>
      </c>
    </row>
    <row r="317" spans="1:5" x14ac:dyDescent="0.3">
      <c r="A317" s="134" t="s">
        <v>909</v>
      </c>
      <c r="B317" s="134" t="s">
        <v>915</v>
      </c>
      <c r="C317" s="135">
        <v>44642</v>
      </c>
      <c r="D317" s="134">
        <v>10563</v>
      </c>
      <c r="E317" s="136">
        <v>965</v>
      </c>
    </row>
    <row r="318" spans="1:5" x14ac:dyDescent="0.3">
      <c r="A318" s="134" t="s">
        <v>909</v>
      </c>
      <c r="B318" s="134" t="s">
        <v>910</v>
      </c>
      <c r="C318" s="135">
        <v>44634</v>
      </c>
      <c r="D318" s="134">
        <v>10564</v>
      </c>
      <c r="E318" s="136">
        <v>1234.05</v>
      </c>
    </row>
    <row r="319" spans="1:5" x14ac:dyDescent="0.3">
      <c r="A319" s="134" t="s">
        <v>909</v>
      </c>
      <c r="B319" s="134" t="s">
        <v>914</v>
      </c>
      <c r="C319" s="135">
        <v>44636</v>
      </c>
      <c r="D319" s="134">
        <v>10565</v>
      </c>
      <c r="E319" s="136">
        <v>639.9</v>
      </c>
    </row>
    <row r="320" spans="1:5" x14ac:dyDescent="0.3">
      <c r="A320" s="134" t="s">
        <v>906</v>
      </c>
      <c r="B320" s="134" t="s">
        <v>912</v>
      </c>
      <c r="C320" s="135">
        <v>44636</v>
      </c>
      <c r="D320" s="134">
        <v>10566</v>
      </c>
      <c r="E320" s="136">
        <v>1761</v>
      </c>
    </row>
    <row r="321" spans="1:5" x14ac:dyDescent="0.3">
      <c r="A321" s="134" t="s">
        <v>909</v>
      </c>
      <c r="B321" s="134" t="s">
        <v>913</v>
      </c>
      <c r="C321" s="135">
        <v>44635</v>
      </c>
      <c r="D321" s="134">
        <v>10567</v>
      </c>
      <c r="E321" s="136">
        <v>2519</v>
      </c>
    </row>
    <row r="322" spans="1:5" x14ac:dyDescent="0.3">
      <c r="A322" s="134" t="s">
        <v>909</v>
      </c>
      <c r="B322" s="134" t="s">
        <v>911</v>
      </c>
      <c r="C322" s="135">
        <v>44657</v>
      </c>
      <c r="D322" s="134">
        <v>10568</v>
      </c>
      <c r="E322" s="136">
        <v>155</v>
      </c>
    </row>
    <row r="323" spans="1:5" x14ac:dyDescent="0.3">
      <c r="A323" s="134" t="s">
        <v>906</v>
      </c>
      <c r="B323" s="134" t="s">
        <v>907</v>
      </c>
      <c r="C323" s="135">
        <v>44659</v>
      </c>
      <c r="D323" s="134">
        <v>10569</v>
      </c>
      <c r="E323" s="136">
        <v>890</v>
      </c>
    </row>
    <row r="324" spans="1:5" x14ac:dyDescent="0.3">
      <c r="A324" s="134" t="s">
        <v>909</v>
      </c>
      <c r="B324" s="134" t="s">
        <v>911</v>
      </c>
      <c r="C324" s="135">
        <v>44637</v>
      </c>
      <c r="D324" s="134">
        <v>10570</v>
      </c>
      <c r="E324" s="136">
        <v>2465.25</v>
      </c>
    </row>
    <row r="325" spans="1:5" x14ac:dyDescent="0.3">
      <c r="A325" s="134" t="s">
        <v>909</v>
      </c>
      <c r="B325" s="134" t="s">
        <v>914</v>
      </c>
      <c r="C325" s="135">
        <v>44652</v>
      </c>
      <c r="D325" s="134">
        <v>10571</v>
      </c>
      <c r="E325" s="136">
        <v>550.59</v>
      </c>
    </row>
    <row r="326" spans="1:5" x14ac:dyDescent="0.3">
      <c r="A326" s="134" t="s">
        <v>909</v>
      </c>
      <c r="B326" s="134" t="s">
        <v>911</v>
      </c>
      <c r="C326" s="135">
        <v>44643</v>
      </c>
      <c r="D326" s="134">
        <v>10572</v>
      </c>
      <c r="E326" s="136">
        <v>1501.08</v>
      </c>
    </row>
    <row r="327" spans="1:5" x14ac:dyDescent="0.3">
      <c r="A327" s="134" t="s">
        <v>906</v>
      </c>
      <c r="B327" s="134" t="s">
        <v>916</v>
      </c>
      <c r="C327" s="135">
        <v>44638</v>
      </c>
      <c r="D327" s="134">
        <v>10573</v>
      </c>
      <c r="E327" s="136">
        <v>2082</v>
      </c>
    </row>
    <row r="328" spans="1:5" x14ac:dyDescent="0.3">
      <c r="A328" s="134" t="s">
        <v>909</v>
      </c>
      <c r="B328" s="134" t="s">
        <v>910</v>
      </c>
      <c r="C328" s="135">
        <v>44648</v>
      </c>
      <c r="D328" s="134">
        <v>10574</v>
      </c>
      <c r="E328" s="136">
        <v>764.3</v>
      </c>
    </row>
    <row r="329" spans="1:5" x14ac:dyDescent="0.3">
      <c r="A329" s="134" t="s">
        <v>906</v>
      </c>
      <c r="B329" s="134" t="s">
        <v>907</v>
      </c>
      <c r="C329" s="135">
        <v>44648</v>
      </c>
      <c r="D329" s="134">
        <v>10575</v>
      </c>
      <c r="E329" s="136">
        <v>2147.4</v>
      </c>
    </row>
    <row r="330" spans="1:5" x14ac:dyDescent="0.3">
      <c r="A330" s="134" t="s">
        <v>909</v>
      </c>
      <c r="B330" s="134" t="s">
        <v>911</v>
      </c>
      <c r="C330" s="135">
        <v>44648</v>
      </c>
      <c r="D330" s="134">
        <v>10576</v>
      </c>
      <c r="E330" s="136">
        <v>838.45</v>
      </c>
    </row>
    <row r="331" spans="1:5" x14ac:dyDescent="0.3">
      <c r="A331" s="134" t="s">
        <v>906</v>
      </c>
      <c r="B331" s="134" t="s">
        <v>912</v>
      </c>
      <c r="C331" s="135">
        <v>44648</v>
      </c>
      <c r="D331" s="134">
        <v>10577</v>
      </c>
      <c r="E331" s="136">
        <v>569</v>
      </c>
    </row>
    <row r="332" spans="1:5" x14ac:dyDescent="0.3">
      <c r="A332" s="134" t="s">
        <v>909</v>
      </c>
      <c r="B332" s="134" t="s">
        <v>910</v>
      </c>
      <c r="C332" s="135">
        <v>44673</v>
      </c>
      <c r="D332" s="134">
        <v>10578</v>
      </c>
      <c r="E332" s="136">
        <v>477</v>
      </c>
    </row>
    <row r="333" spans="1:5" x14ac:dyDescent="0.3">
      <c r="A333" s="134" t="s">
        <v>909</v>
      </c>
      <c r="B333" s="134" t="s">
        <v>913</v>
      </c>
      <c r="C333" s="135">
        <v>44652</v>
      </c>
      <c r="D333" s="134">
        <v>10579</v>
      </c>
      <c r="E333" s="136">
        <v>317.75</v>
      </c>
    </row>
    <row r="334" spans="1:5" x14ac:dyDescent="0.3">
      <c r="A334" s="134" t="s">
        <v>909</v>
      </c>
      <c r="B334" s="134" t="s">
        <v>910</v>
      </c>
      <c r="C334" s="135">
        <v>44649</v>
      </c>
      <c r="D334" s="134">
        <v>10580</v>
      </c>
      <c r="E334" s="136">
        <v>1013.74</v>
      </c>
    </row>
    <row r="335" spans="1:5" x14ac:dyDescent="0.3">
      <c r="A335" s="134" t="s">
        <v>909</v>
      </c>
      <c r="B335" s="134" t="s">
        <v>911</v>
      </c>
      <c r="C335" s="135">
        <v>44650</v>
      </c>
      <c r="D335" s="134">
        <v>10581</v>
      </c>
      <c r="E335" s="136">
        <v>310</v>
      </c>
    </row>
    <row r="336" spans="1:5" x14ac:dyDescent="0.3">
      <c r="A336" s="134" t="s">
        <v>909</v>
      </c>
      <c r="B336" s="134" t="s">
        <v>911</v>
      </c>
      <c r="C336" s="135">
        <v>44662</v>
      </c>
      <c r="D336" s="134">
        <v>10582</v>
      </c>
      <c r="E336" s="136">
        <v>330</v>
      </c>
    </row>
    <row r="337" spans="1:5" x14ac:dyDescent="0.3">
      <c r="A337" s="134" t="s">
        <v>909</v>
      </c>
      <c r="B337" s="134" t="s">
        <v>915</v>
      </c>
      <c r="C337" s="135">
        <v>44652</v>
      </c>
      <c r="D337" s="134">
        <v>10583</v>
      </c>
      <c r="E337" s="136">
        <v>2237.5</v>
      </c>
    </row>
    <row r="338" spans="1:5" x14ac:dyDescent="0.3">
      <c r="A338" s="134" t="s">
        <v>909</v>
      </c>
      <c r="B338" s="134" t="s">
        <v>910</v>
      </c>
      <c r="C338" s="135">
        <v>44652</v>
      </c>
      <c r="D338" s="134">
        <v>10584</v>
      </c>
      <c r="E338" s="136">
        <v>593.75</v>
      </c>
    </row>
    <row r="339" spans="1:5" x14ac:dyDescent="0.3">
      <c r="A339" s="134" t="s">
        <v>906</v>
      </c>
      <c r="B339" s="134" t="s">
        <v>916</v>
      </c>
      <c r="C339" s="135">
        <v>44658</v>
      </c>
      <c r="D339" s="134">
        <v>10585</v>
      </c>
      <c r="E339" s="136">
        <v>142.5</v>
      </c>
    </row>
    <row r="340" spans="1:5" x14ac:dyDescent="0.3">
      <c r="A340" s="134" t="s">
        <v>906</v>
      </c>
      <c r="B340" s="134" t="s">
        <v>912</v>
      </c>
      <c r="C340" s="135">
        <v>44657</v>
      </c>
      <c r="D340" s="134">
        <v>10586</v>
      </c>
      <c r="E340" s="136">
        <v>23.8</v>
      </c>
    </row>
    <row r="341" spans="1:5" x14ac:dyDescent="0.3">
      <c r="A341" s="134" t="s">
        <v>909</v>
      </c>
      <c r="B341" s="134" t="s">
        <v>913</v>
      </c>
      <c r="C341" s="135">
        <v>44657</v>
      </c>
      <c r="D341" s="134">
        <v>10587</v>
      </c>
      <c r="E341" s="136">
        <v>807.38</v>
      </c>
    </row>
    <row r="342" spans="1:5" x14ac:dyDescent="0.3">
      <c r="A342" s="134" t="s">
        <v>909</v>
      </c>
      <c r="B342" s="134" t="s">
        <v>915</v>
      </c>
      <c r="C342" s="135">
        <v>44658</v>
      </c>
      <c r="D342" s="134">
        <v>10588</v>
      </c>
      <c r="E342" s="136">
        <v>3120</v>
      </c>
    </row>
    <row r="343" spans="1:5" x14ac:dyDescent="0.3">
      <c r="A343" s="134" t="s">
        <v>909</v>
      </c>
      <c r="B343" s="134" t="s">
        <v>914</v>
      </c>
      <c r="C343" s="135">
        <v>44662</v>
      </c>
      <c r="D343" s="134">
        <v>10589</v>
      </c>
      <c r="E343" s="136">
        <v>72</v>
      </c>
    </row>
    <row r="344" spans="1:5" x14ac:dyDescent="0.3">
      <c r="A344" s="134" t="s">
        <v>909</v>
      </c>
      <c r="B344" s="134" t="s">
        <v>910</v>
      </c>
      <c r="C344" s="135">
        <v>44662</v>
      </c>
      <c r="D344" s="134">
        <v>10590</v>
      </c>
      <c r="E344" s="136">
        <v>1101</v>
      </c>
    </row>
    <row r="345" spans="1:5" x14ac:dyDescent="0.3">
      <c r="A345" s="134" t="s">
        <v>909</v>
      </c>
      <c r="B345" s="134" t="s">
        <v>913</v>
      </c>
      <c r="C345" s="135">
        <v>44664</v>
      </c>
      <c r="D345" s="134">
        <v>10591</v>
      </c>
      <c r="E345" s="136">
        <v>812.5</v>
      </c>
    </row>
    <row r="346" spans="1:5" x14ac:dyDescent="0.3">
      <c r="A346" s="134" t="s">
        <v>909</v>
      </c>
      <c r="B346" s="134" t="s">
        <v>911</v>
      </c>
      <c r="C346" s="135">
        <v>44664</v>
      </c>
      <c r="D346" s="134">
        <v>10592</v>
      </c>
      <c r="E346" s="136">
        <v>516.46</v>
      </c>
    </row>
    <row r="347" spans="1:5" x14ac:dyDescent="0.3">
      <c r="A347" s="134" t="s">
        <v>906</v>
      </c>
      <c r="B347" s="134" t="s">
        <v>916</v>
      </c>
      <c r="C347" s="135">
        <v>44692</v>
      </c>
      <c r="D347" s="134">
        <v>10593</v>
      </c>
      <c r="E347" s="136">
        <v>1994.4</v>
      </c>
    </row>
    <row r="348" spans="1:5" x14ac:dyDescent="0.3">
      <c r="A348" s="134" t="s">
        <v>909</v>
      </c>
      <c r="B348" s="134" t="s">
        <v>911</v>
      </c>
      <c r="C348" s="135">
        <v>44664</v>
      </c>
      <c r="D348" s="134">
        <v>10594</v>
      </c>
      <c r="E348" s="136">
        <v>565.5</v>
      </c>
    </row>
    <row r="349" spans="1:5" x14ac:dyDescent="0.3">
      <c r="A349" s="134" t="s">
        <v>909</v>
      </c>
      <c r="B349" s="134" t="s">
        <v>915</v>
      </c>
      <c r="C349" s="135">
        <v>44662</v>
      </c>
      <c r="D349" s="134">
        <v>10595</v>
      </c>
      <c r="E349" s="136">
        <v>4725</v>
      </c>
    </row>
    <row r="350" spans="1:5" x14ac:dyDescent="0.3">
      <c r="A350" s="134" t="s">
        <v>909</v>
      </c>
      <c r="B350" s="134" t="s">
        <v>914</v>
      </c>
      <c r="C350" s="135">
        <v>44691</v>
      </c>
      <c r="D350" s="134">
        <v>10596</v>
      </c>
      <c r="E350" s="136">
        <v>1180.8800000000001</v>
      </c>
    </row>
    <row r="351" spans="1:5" x14ac:dyDescent="0.3">
      <c r="A351" s="134" t="s">
        <v>906</v>
      </c>
      <c r="B351" s="134" t="s">
        <v>916</v>
      </c>
      <c r="C351" s="135">
        <v>44666</v>
      </c>
      <c r="D351" s="134">
        <v>10597</v>
      </c>
      <c r="E351" s="136">
        <v>718.08</v>
      </c>
    </row>
    <row r="352" spans="1:5" x14ac:dyDescent="0.3">
      <c r="A352" s="134" t="s">
        <v>909</v>
      </c>
      <c r="B352" s="134" t="s">
        <v>913</v>
      </c>
      <c r="C352" s="135">
        <v>44666</v>
      </c>
      <c r="D352" s="134">
        <v>10598</v>
      </c>
      <c r="E352" s="136">
        <v>2388.5</v>
      </c>
    </row>
    <row r="353" spans="1:5" x14ac:dyDescent="0.3">
      <c r="A353" s="134" t="s">
        <v>906</v>
      </c>
      <c r="B353" s="134" t="s">
        <v>908</v>
      </c>
      <c r="C353" s="135">
        <v>44669</v>
      </c>
      <c r="D353" s="134">
        <v>10599</v>
      </c>
      <c r="E353" s="136">
        <v>493</v>
      </c>
    </row>
    <row r="354" spans="1:5" x14ac:dyDescent="0.3">
      <c r="A354" s="134" t="s">
        <v>909</v>
      </c>
      <c r="B354" s="134" t="s">
        <v>910</v>
      </c>
      <c r="C354" s="135">
        <v>44669</v>
      </c>
      <c r="D354" s="134">
        <v>10600</v>
      </c>
      <c r="E354" s="136">
        <v>479.8</v>
      </c>
    </row>
    <row r="355" spans="1:5" x14ac:dyDescent="0.3">
      <c r="A355" s="134" t="s">
        <v>906</v>
      </c>
      <c r="B355" s="134" t="s">
        <v>916</v>
      </c>
      <c r="C355" s="135">
        <v>44670</v>
      </c>
      <c r="D355" s="134">
        <v>10601</v>
      </c>
      <c r="E355" s="136">
        <v>2285</v>
      </c>
    </row>
    <row r="356" spans="1:5" x14ac:dyDescent="0.3">
      <c r="A356" s="134" t="s">
        <v>909</v>
      </c>
      <c r="B356" s="134" t="s">
        <v>914</v>
      </c>
      <c r="C356" s="135">
        <v>44670</v>
      </c>
      <c r="D356" s="134">
        <v>10602</v>
      </c>
      <c r="E356" s="136">
        <v>48.75</v>
      </c>
    </row>
    <row r="357" spans="1:5" x14ac:dyDescent="0.3">
      <c r="A357" s="134" t="s">
        <v>909</v>
      </c>
      <c r="B357" s="134" t="s">
        <v>914</v>
      </c>
      <c r="C357" s="135">
        <v>44687</v>
      </c>
      <c r="D357" s="134">
        <v>10603</v>
      </c>
      <c r="E357" s="136">
        <v>1483</v>
      </c>
    </row>
    <row r="358" spans="1:5" x14ac:dyDescent="0.3">
      <c r="A358" s="134" t="s">
        <v>909</v>
      </c>
      <c r="B358" s="134" t="s">
        <v>913</v>
      </c>
      <c r="C358" s="135">
        <v>44677</v>
      </c>
      <c r="D358" s="134">
        <v>10604</v>
      </c>
      <c r="E358" s="136">
        <v>230.85</v>
      </c>
    </row>
    <row r="359" spans="1:5" x14ac:dyDescent="0.3">
      <c r="A359" s="134" t="s">
        <v>909</v>
      </c>
      <c r="B359" s="134" t="s">
        <v>913</v>
      </c>
      <c r="C359" s="135">
        <v>44677</v>
      </c>
      <c r="D359" s="134">
        <v>10605</v>
      </c>
      <c r="E359" s="136">
        <v>4109.6899999999996</v>
      </c>
    </row>
    <row r="360" spans="1:5" x14ac:dyDescent="0.3">
      <c r="A360" s="134" t="s">
        <v>909</v>
      </c>
      <c r="B360" s="134" t="s">
        <v>910</v>
      </c>
      <c r="C360" s="135">
        <v>44679</v>
      </c>
      <c r="D360" s="134">
        <v>10606</v>
      </c>
      <c r="E360" s="136">
        <v>1130.4000000000001</v>
      </c>
    </row>
    <row r="361" spans="1:5" x14ac:dyDescent="0.3">
      <c r="A361" s="134" t="s">
        <v>906</v>
      </c>
      <c r="B361" s="134" t="s">
        <v>907</v>
      </c>
      <c r="C361" s="135">
        <v>44673</v>
      </c>
      <c r="D361" s="134">
        <v>10607</v>
      </c>
      <c r="E361" s="136">
        <v>6475.4</v>
      </c>
    </row>
    <row r="362" spans="1:5" x14ac:dyDescent="0.3">
      <c r="A362" s="134" t="s">
        <v>909</v>
      </c>
      <c r="B362" s="134" t="s">
        <v>910</v>
      </c>
      <c r="C362" s="135">
        <v>44680</v>
      </c>
      <c r="D362" s="134">
        <v>10608</v>
      </c>
      <c r="E362" s="136">
        <v>1064</v>
      </c>
    </row>
    <row r="363" spans="1:5" x14ac:dyDescent="0.3">
      <c r="A363" s="134" t="s">
        <v>906</v>
      </c>
      <c r="B363" s="134" t="s">
        <v>916</v>
      </c>
      <c r="C363" s="135">
        <v>44678</v>
      </c>
      <c r="D363" s="134">
        <v>10609</v>
      </c>
      <c r="E363" s="136">
        <v>424</v>
      </c>
    </row>
    <row r="364" spans="1:5" x14ac:dyDescent="0.3">
      <c r="A364" s="134" t="s">
        <v>909</v>
      </c>
      <c r="B364" s="134" t="s">
        <v>914</v>
      </c>
      <c r="C364" s="135">
        <v>44685</v>
      </c>
      <c r="D364" s="134">
        <v>10610</v>
      </c>
      <c r="E364" s="136">
        <v>299.25</v>
      </c>
    </row>
    <row r="365" spans="1:5" x14ac:dyDescent="0.3">
      <c r="A365" s="134" t="s">
        <v>906</v>
      </c>
      <c r="B365" s="134" t="s">
        <v>908</v>
      </c>
      <c r="C365" s="135">
        <v>44680</v>
      </c>
      <c r="D365" s="134">
        <v>10611</v>
      </c>
      <c r="E365" s="136">
        <v>808</v>
      </c>
    </row>
    <row r="366" spans="1:5" x14ac:dyDescent="0.3">
      <c r="A366" s="134" t="s">
        <v>909</v>
      </c>
      <c r="B366" s="134" t="s">
        <v>913</v>
      </c>
      <c r="C366" s="135">
        <v>44680</v>
      </c>
      <c r="D366" s="134">
        <v>10612</v>
      </c>
      <c r="E366" s="136">
        <v>6375</v>
      </c>
    </row>
    <row r="367" spans="1:5" x14ac:dyDescent="0.3">
      <c r="A367" s="134" t="s">
        <v>909</v>
      </c>
      <c r="B367" s="134" t="s">
        <v>910</v>
      </c>
      <c r="C367" s="135">
        <v>44680</v>
      </c>
      <c r="D367" s="134">
        <v>10613</v>
      </c>
      <c r="E367" s="136">
        <v>353.2</v>
      </c>
    </row>
    <row r="368" spans="1:5" x14ac:dyDescent="0.3">
      <c r="A368" s="134" t="s">
        <v>909</v>
      </c>
      <c r="B368" s="134" t="s">
        <v>914</v>
      </c>
      <c r="C368" s="135">
        <v>44680</v>
      </c>
      <c r="D368" s="134">
        <v>10614</v>
      </c>
      <c r="E368" s="136">
        <v>464</v>
      </c>
    </row>
    <row r="369" spans="1:5" x14ac:dyDescent="0.3">
      <c r="A369" s="134" t="s">
        <v>909</v>
      </c>
      <c r="B369" s="134" t="s">
        <v>915</v>
      </c>
      <c r="C369" s="135">
        <v>44685</v>
      </c>
      <c r="D369" s="134">
        <v>10615</v>
      </c>
      <c r="E369" s="136">
        <v>120</v>
      </c>
    </row>
    <row r="370" spans="1:5" x14ac:dyDescent="0.3">
      <c r="A370" s="134" t="s">
        <v>909</v>
      </c>
      <c r="B370" s="134" t="s">
        <v>913</v>
      </c>
      <c r="C370" s="135">
        <v>44684</v>
      </c>
      <c r="D370" s="134">
        <v>10616</v>
      </c>
      <c r="E370" s="136">
        <v>4806.99</v>
      </c>
    </row>
    <row r="371" spans="1:5" x14ac:dyDescent="0.3">
      <c r="A371" s="134" t="s">
        <v>909</v>
      </c>
      <c r="B371" s="134" t="s">
        <v>910</v>
      </c>
      <c r="C371" s="135">
        <v>44683</v>
      </c>
      <c r="D371" s="134">
        <v>10617</v>
      </c>
      <c r="E371" s="136">
        <v>1402.5</v>
      </c>
    </row>
    <row r="372" spans="1:5" x14ac:dyDescent="0.3">
      <c r="A372" s="134" t="s">
        <v>909</v>
      </c>
      <c r="B372" s="134" t="s">
        <v>913</v>
      </c>
      <c r="C372" s="135">
        <v>44687</v>
      </c>
      <c r="D372" s="134">
        <v>10618</v>
      </c>
      <c r="E372" s="136">
        <v>2697.5</v>
      </c>
    </row>
    <row r="373" spans="1:5" x14ac:dyDescent="0.3">
      <c r="A373" s="134" t="s">
        <v>909</v>
      </c>
      <c r="B373" s="134" t="s">
        <v>911</v>
      </c>
      <c r="C373" s="135">
        <v>44686</v>
      </c>
      <c r="D373" s="134">
        <v>10619</v>
      </c>
      <c r="E373" s="136">
        <v>1260</v>
      </c>
    </row>
    <row r="374" spans="1:5" x14ac:dyDescent="0.3">
      <c r="A374" s="134" t="s">
        <v>909</v>
      </c>
      <c r="B374" s="134" t="s">
        <v>915</v>
      </c>
      <c r="C374" s="135">
        <v>44693</v>
      </c>
      <c r="D374" s="134">
        <v>10620</v>
      </c>
      <c r="E374" s="136">
        <v>57.5</v>
      </c>
    </row>
    <row r="375" spans="1:5" x14ac:dyDescent="0.3">
      <c r="A375" s="134" t="s">
        <v>909</v>
      </c>
      <c r="B375" s="134" t="s">
        <v>910</v>
      </c>
      <c r="C375" s="135">
        <v>44690</v>
      </c>
      <c r="D375" s="134">
        <v>10621</v>
      </c>
      <c r="E375" s="136">
        <v>758.5</v>
      </c>
    </row>
    <row r="376" spans="1:5" x14ac:dyDescent="0.3">
      <c r="A376" s="134" t="s">
        <v>909</v>
      </c>
      <c r="B376" s="134" t="s">
        <v>910</v>
      </c>
      <c r="C376" s="135">
        <v>44690</v>
      </c>
      <c r="D376" s="134">
        <v>10622</v>
      </c>
      <c r="E376" s="136">
        <v>560</v>
      </c>
    </row>
    <row r="377" spans="1:5" x14ac:dyDescent="0.3">
      <c r="A377" s="134" t="s">
        <v>909</v>
      </c>
      <c r="B377" s="134" t="s">
        <v>914</v>
      </c>
      <c r="C377" s="135">
        <v>44691</v>
      </c>
      <c r="D377" s="134">
        <v>10623</v>
      </c>
      <c r="E377" s="136">
        <v>1336.95</v>
      </c>
    </row>
    <row r="378" spans="1:5" x14ac:dyDescent="0.3">
      <c r="A378" s="134" t="s">
        <v>909</v>
      </c>
      <c r="B378" s="134" t="s">
        <v>910</v>
      </c>
      <c r="C378" s="135">
        <v>44698</v>
      </c>
      <c r="D378" s="134">
        <v>10624</v>
      </c>
      <c r="E378" s="136">
        <v>1393.24</v>
      </c>
    </row>
    <row r="379" spans="1:5" x14ac:dyDescent="0.3">
      <c r="A379" s="134" t="s">
        <v>909</v>
      </c>
      <c r="B379" s="134" t="s">
        <v>911</v>
      </c>
      <c r="C379" s="135">
        <v>44693</v>
      </c>
      <c r="D379" s="134">
        <v>10625</v>
      </c>
      <c r="E379" s="136">
        <v>479.75</v>
      </c>
    </row>
    <row r="380" spans="1:5" x14ac:dyDescent="0.3">
      <c r="A380" s="134" t="s">
        <v>909</v>
      </c>
      <c r="B380" s="134" t="s">
        <v>913</v>
      </c>
      <c r="C380" s="135">
        <v>44699</v>
      </c>
      <c r="D380" s="134">
        <v>10626</v>
      </c>
      <c r="E380" s="136">
        <v>1503.6</v>
      </c>
    </row>
    <row r="381" spans="1:5" x14ac:dyDescent="0.3">
      <c r="A381" s="134" t="s">
        <v>909</v>
      </c>
      <c r="B381" s="134" t="s">
        <v>914</v>
      </c>
      <c r="C381" s="135">
        <v>44700</v>
      </c>
      <c r="D381" s="134">
        <v>10627</v>
      </c>
      <c r="E381" s="136">
        <v>1185.75</v>
      </c>
    </row>
    <row r="382" spans="1:5" x14ac:dyDescent="0.3">
      <c r="A382" s="134" t="s">
        <v>909</v>
      </c>
      <c r="B382" s="134" t="s">
        <v>910</v>
      </c>
      <c r="C382" s="135">
        <v>44699</v>
      </c>
      <c r="D382" s="134">
        <v>10628</v>
      </c>
      <c r="E382" s="136">
        <v>450</v>
      </c>
    </row>
    <row r="383" spans="1:5" x14ac:dyDescent="0.3">
      <c r="A383" s="134" t="s">
        <v>909</v>
      </c>
      <c r="B383" s="134" t="s">
        <v>910</v>
      </c>
      <c r="C383" s="135">
        <v>44699</v>
      </c>
      <c r="D383" s="134">
        <v>10629</v>
      </c>
      <c r="E383" s="136">
        <v>2775.05</v>
      </c>
    </row>
    <row r="384" spans="1:5" x14ac:dyDescent="0.3">
      <c r="A384" s="134" t="s">
        <v>909</v>
      </c>
      <c r="B384" s="134" t="s">
        <v>913</v>
      </c>
      <c r="C384" s="135">
        <v>44698</v>
      </c>
      <c r="D384" s="134">
        <v>10630</v>
      </c>
      <c r="E384" s="136">
        <v>903.6</v>
      </c>
    </row>
    <row r="385" spans="1:5" x14ac:dyDescent="0.3">
      <c r="A385" s="134" t="s">
        <v>909</v>
      </c>
      <c r="B385" s="134" t="s">
        <v>914</v>
      </c>
      <c r="C385" s="135">
        <v>44694</v>
      </c>
      <c r="D385" s="134">
        <v>10631</v>
      </c>
      <c r="E385" s="136">
        <v>55.8</v>
      </c>
    </row>
    <row r="386" spans="1:5" x14ac:dyDescent="0.3">
      <c r="A386" s="134" t="s">
        <v>909</v>
      </c>
      <c r="B386" s="134" t="s">
        <v>914</v>
      </c>
      <c r="C386" s="135">
        <v>44698</v>
      </c>
      <c r="D386" s="134">
        <v>10632</v>
      </c>
      <c r="E386" s="136">
        <v>589</v>
      </c>
    </row>
    <row r="387" spans="1:5" x14ac:dyDescent="0.3">
      <c r="A387" s="134" t="s">
        <v>906</v>
      </c>
      <c r="B387" s="134" t="s">
        <v>916</v>
      </c>
      <c r="C387" s="135">
        <v>44697</v>
      </c>
      <c r="D387" s="134">
        <v>10633</v>
      </c>
      <c r="E387" s="136">
        <v>5510.59</v>
      </c>
    </row>
    <row r="388" spans="1:5" x14ac:dyDescent="0.3">
      <c r="A388" s="134" t="s">
        <v>909</v>
      </c>
      <c r="B388" s="134" t="s">
        <v>910</v>
      </c>
      <c r="C388" s="135">
        <v>44700</v>
      </c>
      <c r="D388" s="134">
        <v>10634</v>
      </c>
      <c r="E388" s="136">
        <v>4985.5</v>
      </c>
    </row>
    <row r="389" spans="1:5" x14ac:dyDescent="0.3">
      <c r="A389" s="134" t="s">
        <v>909</v>
      </c>
      <c r="B389" s="134" t="s">
        <v>914</v>
      </c>
      <c r="C389" s="135">
        <v>44700</v>
      </c>
      <c r="D389" s="134">
        <v>10635</v>
      </c>
      <c r="E389" s="136">
        <v>1326.22</v>
      </c>
    </row>
    <row r="390" spans="1:5" x14ac:dyDescent="0.3">
      <c r="A390" s="134" t="s">
        <v>909</v>
      </c>
      <c r="B390" s="134" t="s">
        <v>910</v>
      </c>
      <c r="C390" s="135">
        <v>44705</v>
      </c>
      <c r="D390" s="134">
        <v>10636</v>
      </c>
      <c r="E390" s="136">
        <v>629.5</v>
      </c>
    </row>
    <row r="391" spans="1:5" x14ac:dyDescent="0.3">
      <c r="A391" s="134" t="s">
        <v>906</v>
      </c>
      <c r="B391" s="134" t="s">
        <v>908</v>
      </c>
      <c r="C391" s="135">
        <v>44705</v>
      </c>
      <c r="D391" s="134">
        <v>10637</v>
      </c>
      <c r="E391" s="136">
        <v>2761.94</v>
      </c>
    </row>
    <row r="392" spans="1:5" x14ac:dyDescent="0.3">
      <c r="A392" s="134" t="s">
        <v>909</v>
      </c>
      <c r="B392" s="134" t="s">
        <v>911</v>
      </c>
      <c r="C392" s="135">
        <v>44711</v>
      </c>
      <c r="D392" s="134">
        <v>10638</v>
      </c>
      <c r="E392" s="136">
        <v>2720.05</v>
      </c>
    </row>
    <row r="393" spans="1:5" x14ac:dyDescent="0.3">
      <c r="A393" s="134" t="s">
        <v>906</v>
      </c>
      <c r="B393" s="134" t="s">
        <v>916</v>
      </c>
      <c r="C393" s="135">
        <v>44706</v>
      </c>
      <c r="D393" s="134">
        <v>10639</v>
      </c>
      <c r="E393" s="136">
        <v>500</v>
      </c>
    </row>
    <row r="394" spans="1:5" x14ac:dyDescent="0.3">
      <c r="A394" s="134" t="s">
        <v>909</v>
      </c>
      <c r="B394" s="134" t="s">
        <v>910</v>
      </c>
      <c r="C394" s="135">
        <v>44707</v>
      </c>
      <c r="D394" s="134">
        <v>10640</v>
      </c>
      <c r="E394" s="136">
        <v>708.75</v>
      </c>
    </row>
    <row r="395" spans="1:5" x14ac:dyDescent="0.3">
      <c r="A395" s="134" t="s">
        <v>909</v>
      </c>
      <c r="B395" s="134" t="s">
        <v>910</v>
      </c>
      <c r="C395" s="135">
        <v>44705</v>
      </c>
      <c r="D395" s="134">
        <v>10641</v>
      </c>
      <c r="E395" s="136">
        <v>2054</v>
      </c>
    </row>
    <row r="396" spans="1:5" x14ac:dyDescent="0.3">
      <c r="A396" s="134" t="s">
        <v>906</v>
      </c>
      <c r="B396" s="134" t="s">
        <v>916</v>
      </c>
      <c r="C396" s="135">
        <v>44715</v>
      </c>
      <c r="D396" s="134">
        <v>10642</v>
      </c>
      <c r="E396" s="136">
        <v>696</v>
      </c>
    </row>
    <row r="397" spans="1:5" x14ac:dyDescent="0.3">
      <c r="A397" s="134" t="s">
        <v>906</v>
      </c>
      <c r="B397" s="134" t="s">
        <v>908</v>
      </c>
      <c r="C397" s="135">
        <v>44712</v>
      </c>
      <c r="D397" s="134">
        <v>10643</v>
      </c>
      <c r="E397" s="136">
        <v>814.5</v>
      </c>
    </row>
    <row r="398" spans="1:5" x14ac:dyDescent="0.3">
      <c r="A398" s="134" t="s">
        <v>909</v>
      </c>
      <c r="B398" s="134" t="s">
        <v>911</v>
      </c>
      <c r="C398" s="135">
        <v>44711</v>
      </c>
      <c r="D398" s="134">
        <v>10644</v>
      </c>
      <c r="E398" s="136">
        <v>1371.8</v>
      </c>
    </row>
    <row r="399" spans="1:5" x14ac:dyDescent="0.3">
      <c r="A399" s="134" t="s">
        <v>909</v>
      </c>
      <c r="B399" s="134" t="s">
        <v>910</v>
      </c>
      <c r="C399" s="135">
        <v>44712</v>
      </c>
      <c r="D399" s="134">
        <v>10645</v>
      </c>
      <c r="E399" s="136">
        <v>1535</v>
      </c>
    </row>
    <row r="400" spans="1:5" x14ac:dyDescent="0.3">
      <c r="A400" s="134" t="s">
        <v>906</v>
      </c>
      <c r="B400" s="134" t="s">
        <v>912</v>
      </c>
      <c r="C400" s="135">
        <v>44713</v>
      </c>
      <c r="D400" s="134">
        <v>10646</v>
      </c>
      <c r="E400" s="136">
        <v>1446</v>
      </c>
    </row>
    <row r="401" spans="1:5" x14ac:dyDescent="0.3">
      <c r="A401" s="134" t="s">
        <v>909</v>
      </c>
      <c r="B401" s="134" t="s">
        <v>910</v>
      </c>
      <c r="C401" s="135">
        <v>44713</v>
      </c>
      <c r="D401" s="134">
        <v>10647</v>
      </c>
      <c r="E401" s="136">
        <v>636</v>
      </c>
    </row>
    <row r="402" spans="1:5" x14ac:dyDescent="0.3">
      <c r="A402" s="134" t="s">
        <v>906</v>
      </c>
      <c r="B402" s="134" t="s">
        <v>907</v>
      </c>
      <c r="C402" s="135">
        <v>44719</v>
      </c>
      <c r="D402" s="134">
        <v>10648</v>
      </c>
      <c r="E402" s="136">
        <v>372.37</v>
      </c>
    </row>
    <row r="403" spans="1:5" x14ac:dyDescent="0.3">
      <c r="A403" s="134" t="s">
        <v>906</v>
      </c>
      <c r="B403" s="134" t="s">
        <v>907</v>
      </c>
      <c r="C403" s="135">
        <v>44708</v>
      </c>
      <c r="D403" s="134">
        <v>10649</v>
      </c>
      <c r="E403" s="136">
        <v>1434</v>
      </c>
    </row>
    <row r="404" spans="1:5" x14ac:dyDescent="0.3">
      <c r="A404" s="134" t="s">
        <v>906</v>
      </c>
      <c r="B404" s="134" t="s">
        <v>907</v>
      </c>
      <c r="C404" s="135">
        <v>44713</v>
      </c>
      <c r="D404" s="134">
        <v>10650</v>
      </c>
      <c r="E404" s="136">
        <v>1779.2</v>
      </c>
    </row>
    <row r="405" spans="1:5" x14ac:dyDescent="0.3">
      <c r="A405" s="134" t="s">
        <v>909</v>
      </c>
      <c r="B405" s="134" t="s">
        <v>914</v>
      </c>
      <c r="C405" s="135">
        <v>44721</v>
      </c>
      <c r="D405" s="134">
        <v>10651</v>
      </c>
      <c r="E405" s="136">
        <v>397.8</v>
      </c>
    </row>
    <row r="406" spans="1:5" x14ac:dyDescent="0.3">
      <c r="A406" s="134" t="s">
        <v>909</v>
      </c>
      <c r="B406" s="134" t="s">
        <v>910</v>
      </c>
      <c r="C406" s="135">
        <v>44718</v>
      </c>
      <c r="D406" s="134">
        <v>10652</v>
      </c>
      <c r="E406" s="136">
        <v>318.83999999999997</v>
      </c>
    </row>
    <row r="407" spans="1:5" x14ac:dyDescent="0.3">
      <c r="A407" s="134" t="s">
        <v>909</v>
      </c>
      <c r="B407" s="134" t="s">
        <v>913</v>
      </c>
      <c r="C407" s="135">
        <v>44729</v>
      </c>
      <c r="D407" s="134">
        <v>10653</v>
      </c>
      <c r="E407" s="136">
        <v>1083.1500000000001</v>
      </c>
    </row>
    <row r="408" spans="1:5" x14ac:dyDescent="0.3">
      <c r="A408" s="134" t="s">
        <v>906</v>
      </c>
      <c r="B408" s="134" t="s">
        <v>907</v>
      </c>
      <c r="C408" s="135">
        <v>44721</v>
      </c>
      <c r="D408" s="134">
        <v>10654</v>
      </c>
      <c r="E408" s="136">
        <v>601.83000000000004</v>
      </c>
    </row>
    <row r="409" spans="1:5" x14ac:dyDescent="0.3">
      <c r="A409" s="134" t="s">
        <v>909</v>
      </c>
      <c r="B409" s="134" t="s">
        <v>913</v>
      </c>
      <c r="C409" s="135">
        <v>44721</v>
      </c>
      <c r="D409" s="134">
        <v>10655</v>
      </c>
      <c r="E409" s="136">
        <v>154.4</v>
      </c>
    </row>
    <row r="410" spans="1:5" x14ac:dyDescent="0.3">
      <c r="A410" s="134" t="s">
        <v>906</v>
      </c>
      <c r="B410" s="134" t="s">
        <v>908</v>
      </c>
      <c r="C410" s="135">
        <v>44720</v>
      </c>
      <c r="D410" s="134">
        <v>10656</v>
      </c>
      <c r="E410" s="136">
        <v>604.21</v>
      </c>
    </row>
    <row r="411" spans="1:5" x14ac:dyDescent="0.3">
      <c r="A411" s="134" t="s">
        <v>909</v>
      </c>
      <c r="B411" s="134" t="s">
        <v>915</v>
      </c>
      <c r="C411" s="135">
        <v>44725</v>
      </c>
      <c r="D411" s="134">
        <v>10657</v>
      </c>
      <c r="E411" s="136">
        <v>4371.6000000000004</v>
      </c>
    </row>
    <row r="412" spans="1:5" x14ac:dyDescent="0.3">
      <c r="A412" s="134" t="s">
        <v>909</v>
      </c>
      <c r="B412" s="134" t="s">
        <v>910</v>
      </c>
      <c r="C412" s="135">
        <v>44718</v>
      </c>
      <c r="D412" s="134">
        <v>10658</v>
      </c>
      <c r="E412" s="136">
        <v>4464.6000000000004</v>
      </c>
    </row>
    <row r="413" spans="1:5" x14ac:dyDescent="0.3">
      <c r="A413" s="134" t="s">
        <v>906</v>
      </c>
      <c r="B413" s="134" t="s">
        <v>916</v>
      </c>
      <c r="C413" s="135">
        <v>44720</v>
      </c>
      <c r="D413" s="134">
        <v>10659</v>
      </c>
      <c r="E413" s="136">
        <v>1227.02</v>
      </c>
    </row>
    <row r="414" spans="1:5" x14ac:dyDescent="0.3">
      <c r="A414" s="134" t="s">
        <v>909</v>
      </c>
      <c r="B414" s="134" t="s">
        <v>914</v>
      </c>
      <c r="C414" s="135">
        <v>44755</v>
      </c>
      <c r="D414" s="134">
        <v>10660</v>
      </c>
      <c r="E414" s="136">
        <v>1701</v>
      </c>
    </row>
    <row r="415" spans="1:5" x14ac:dyDescent="0.3">
      <c r="A415" s="134" t="s">
        <v>906</v>
      </c>
      <c r="B415" s="134" t="s">
        <v>916</v>
      </c>
      <c r="C415" s="135">
        <v>44725</v>
      </c>
      <c r="D415" s="134">
        <v>10661</v>
      </c>
      <c r="E415" s="136">
        <v>562.6</v>
      </c>
    </row>
    <row r="416" spans="1:5" x14ac:dyDescent="0.3">
      <c r="A416" s="134" t="s">
        <v>909</v>
      </c>
      <c r="B416" s="134" t="s">
        <v>911</v>
      </c>
      <c r="C416" s="135">
        <v>44728</v>
      </c>
      <c r="D416" s="134">
        <v>10662</v>
      </c>
      <c r="E416" s="136">
        <v>125</v>
      </c>
    </row>
    <row r="417" spans="1:5" x14ac:dyDescent="0.3">
      <c r="A417" s="134" t="s">
        <v>909</v>
      </c>
      <c r="B417" s="134" t="s">
        <v>915</v>
      </c>
      <c r="C417" s="135">
        <v>44743</v>
      </c>
      <c r="D417" s="134">
        <v>10663</v>
      </c>
      <c r="E417" s="136">
        <v>1930.4</v>
      </c>
    </row>
    <row r="418" spans="1:5" x14ac:dyDescent="0.3">
      <c r="A418" s="134" t="s">
        <v>909</v>
      </c>
      <c r="B418" s="134" t="s">
        <v>913</v>
      </c>
      <c r="C418" s="135">
        <v>44729</v>
      </c>
      <c r="D418" s="134">
        <v>10664</v>
      </c>
      <c r="E418" s="136">
        <v>1288.3900000000001</v>
      </c>
    </row>
    <row r="419" spans="1:5" x14ac:dyDescent="0.3">
      <c r="A419" s="134" t="s">
        <v>909</v>
      </c>
      <c r="B419" s="134" t="s">
        <v>913</v>
      </c>
      <c r="C419" s="135">
        <v>44727</v>
      </c>
      <c r="D419" s="134">
        <v>10665</v>
      </c>
      <c r="E419" s="136">
        <v>1295</v>
      </c>
    </row>
    <row r="420" spans="1:5" x14ac:dyDescent="0.3">
      <c r="A420" s="134" t="s">
        <v>906</v>
      </c>
      <c r="B420" s="134" t="s">
        <v>916</v>
      </c>
      <c r="C420" s="135">
        <v>44732</v>
      </c>
      <c r="D420" s="134">
        <v>10666</v>
      </c>
      <c r="E420" s="136">
        <v>4666.9399999999996</v>
      </c>
    </row>
    <row r="421" spans="1:5" x14ac:dyDescent="0.3">
      <c r="A421" s="134" t="s">
        <v>906</v>
      </c>
      <c r="B421" s="134" t="s">
        <v>916</v>
      </c>
      <c r="C421" s="135">
        <v>44729</v>
      </c>
      <c r="D421" s="134">
        <v>10667</v>
      </c>
      <c r="E421" s="136">
        <v>1536.8</v>
      </c>
    </row>
    <row r="422" spans="1:5" x14ac:dyDescent="0.3">
      <c r="A422" s="134" t="s">
        <v>909</v>
      </c>
      <c r="B422" s="134" t="s">
        <v>913</v>
      </c>
      <c r="C422" s="135">
        <v>44733</v>
      </c>
      <c r="D422" s="134">
        <v>10668</v>
      </c>
      <c r="E422" s="136">
        <v>625.27</v>
      </c>
    </row>
    <row r="423" spans="1:5" x14ac:dyDescent="0.3">
      <c r="A423" s="134" t="s">
        <v>909</v>
      </c>
      <c r="B423" s="134" t="s">
        <v>915</v>
      </c>
      <c r="C423" s="135">
        <v>44732</v>
      </c>
      <c r="D423" s="134">
        <v>10669</v>
      </c>
      <c r="E423" s="136">
        <v>570</v>
      </c>
    </row>
    <row r="424" spans="1:5" x14ac:dyDescent="0.3">
      <c r="A424" s="134" t="s">
        <v>909</v>
      </c>
      <c r="B424" s="134" t="s">
        <v>910</v>
      </c>
      <c r="C424" s="135">
        <v>44728</v>
      </c>
      <c r="D424" s="134">
        <v>10670</v>
      </c>
      <c r="E424" s="136">
        <v>2301.75</v>
      </c>
    </row>
    <row r="425" spans="1:5" x14ac:dyDescent="0.3">
      <c r="A425" s="134" t="s">
        <v>909</v>
      </c>
      <c r="B425" s="134" t="s">
        <v>913</v>
      </c>
      <c r="C425" s="135">
        <v>44734</v>
      </c>
      <c r="D425" s="134">
        <v>10671</v>
      </c>
      <c r="E425" s="136">
        <v>920.1</v>
      </c>
    </row>
    <row r="426" spans="1:5" x14ac:dyDescent="0.3">
      <c r="A426" s="134" t="s">
        <v>906</v>
      </c>
      <c r="B426" s="134" t="s">
        <v>912</v>
      </c>
      <c r="C426" s="135">
        <v>44736</v>
      </c>
      <c r="D426" s="134">
        <v>10672</v>
      </c>
      <c r="E426" s="136">
        <v>3815.25</v>
      </c>
    </row>
    <row r="427" spans="1:5" x14ac:dyDescent="0.3">
      <c r="A427" s="134" t="s">
        <v>909</v>
      </c>
      <c r="B427" s="134" t="s">
        <v>915</v>
      </c>
      <c r="C427" s="135">
        <v>44729</v>
      </c>
      <c r="D427" s="134">
        <v>10673</v>
      </c>
      <c r="E427" s="136">
        <v>412.35</v>
      </c>
    </row>
    <row r="428" spans="1:5" x14ac:dyDescent="0.3">
      <c r="A428" s="134" t="s">
        <v>909</v>
      </c>
      <c r="B428" s="134" t="s">
        <v>910</v>
      </c>
      <c r="C428" s="135">
        <v>44740</v>
      </c>
      <c r="D428" s="134">
        <v>10674</v>
      </c>
      <c r="E428" s="136">
        <v>45</v>
      </c>
    </row>
    <row r="429" spans="1:5" x14ac:dyDescent="0.3">
      <c r="A429" s="134" t="s">
        <v>906</v>
      </c>
      <c r="B429" s="134" t="s">
        <v>907</v>
      </c>
      <c r="C429" s="135">
        <v>44733</v>
      </c>
      <c r="D429" s="134">
        <v>10675</v>
      </c>
      <c r="E429" s="136">
        <v>1423</v>
      </c>
    </row>
    <row r="430" spans="1:5" x14ac:dyDescent="0.3">
      <c r="A430" s="134" t="s">
        <v>909</v>
      </c>
      <c r="B430" s="134" t="s">
        <v>915</v>
      </c>
      <c r="C430" s="135">
        <v>44739</v>
      </c>
      <c r="D430" s="134">
        <v>10676</v>
      </c>
      <c r="E430" s="136">
        <v>534.85</v>
      </c>
    </row>
    <row r="431" spans="1:5" x14ac:dyDescent="0.3">
      <c r="A431" s="134" t="s">
        <v>909</v>
      </c>
      <c r="B431" s="134" t="s">
        <v>913</v>
      </c>
      <c r="C431" s="135">
        <v>44736</v>
      </c>
      <c r="D431" s="134">
        <v>10677</v>
      </c>
      <c r="E431" s="136">
        <v>813.36</v>
      </c>
    </row>
    <row r="432" spans="1:5" x14ac:dyDescent="0.3">
      <c r="A432" s="134" t="s">
        <v>906</v>
      </c>
      <c r="B432" s="134" t="s">
        <v>916</v>
      </c>
      <c r="C432" s="135">
        <v>44756</v>
      </c>
      <c r="D432" s="134">
        <v>10678</v>
      </c>
      <c r="E432" s="136">
        <v>5256.5</v>
      </c>
    </row>
    <row r="433" spans="1:5" x14ac:dyDescent="0.3">
      <c r="A433" s="134" t="s">
        <v>909</v>
      </c>
      <c r="B433" s="134" t="s">
        <v>914</v>
      </c>
      <c r="C433" s="135">
        <v>44740</v>
      </c>
      <c r="D433" s="134">
        <v>10679</v>
      </c>
      <c r="E433" s="136">
        <v>660</v>
      </c>
    </row>
    <row r="434" spans="1:5" x14ac:dyDescent="0.3">
      <c r="A434" s="134" t="s">
        <v>909</v>
      </c>
      <c r="B434" s="134" t="s">
        <v>913</v>
      </c>
      <c r="C434" s="135">
        <v>44736</v>
      </c>
      <c r="D434" s="134">
        <v>10680</v>
      </c>
      <c r="E434" s="136">
        <v>1261.8800000000001</v>
      </c>
    </row>
    <row r="435" spans="1:5" x14ac:dyDescent="0.3">
      <c r="A435" s="134" t="s">
        <v>909</v>
      </c>
      <c r="B435" s="134" t="s">
        <v>911</v>
      </c>
      <c r="C435" s="135">
        <v>44740</v>
      </c>
      <c r="D435" s="134">
        <v>10681</v>
      </c>
      <c r="E435" s="136">
        <v>1287.4000000000001</v>
      </c>
    </row>
    <row r="436" spans="1:5" x14ac:dyDescent="0.3">
      <c r="A436" s="134" t="s">
        <v>909</v>
      </c>
      <c r="B436" s="134" t="s">
        <v>911</v>
      </c>
      <c r="C436" s="135">
        <v>44741</v>
      </c>
      <c r="D436" s="134">
        <v>10682</v>
      </c>
      <c r="E436" s="136">
        <v>375.5</v>
      </c>
    </row>
    <row r="437" spans="1:5" x14ac:dyDescent="0.3">
      <c r="A437" s="134" t="s">
        <v>909</v>
      </c>
      <c r="B437" s="134" t="s">
        <v>915</v>
      </c>
      <c r="C437" s="135">
        <v>44741</v>
      </c>
      <c r="D437" s="134">
        <v>10683</v>
      </c>
      <c r="E437" s="136">
        <v>63</v>
      </c>
    </row>
    <row r="438" spans="1:5" x14ac:dyDescent="0.3">
      <c r="A438" s="134" t="s">
        <v>909</v>
      </c>
      <c r="B438" s="134" t="s">
        <v>911</v>
      </c>
      <c r="C438" s="135">
        <v>44740</v>
      </c>
      <c r="D438" s="134">
        <v>10684</v>
      </c>
      <c r="E438" s="136">
        <v>1768</v>
      </c>
    </row>
    <row r="439" spans="1:5" x14ac:dyDescent="0.3">
      <c r="A439" s="134" t="s">
        <v>909</v>
      </c>
      <c r="B439" s="134" t="s">
        <v>910</v>
      </c>
      <c r="C439" s="135">
        <v>44743</v>
      </c>
      <c r="D439" s="134">
        <v>10685</v>
      </c>
      <c r="E439" s="136">
        <v>801.1</v>
      </c>
    </row>
    <row r="440" spans="1:5" x14ac:dyDescent="0.3">
      <c r="A440" s="134" t="s">
        <v>909</v>
      </c>
      <c r="B440" s="134" t="s">
        <v>915</v>
      </c>
      <c r="C440" s="135">
        <v>44748</v>
      </c>
      <c r="D440" s="134">
        <v>10686</v>
      </c>
      <c r="E440" s="136">
        <v>1404.45</v>
      </c>
    </row>
    <row r="441" spans="1:5" x14ac:dyDescent="0.3">
      <c r="A441" s="134" t="s">
        <v>906</v>
      </c>
      <c r="B441" s="134" t="s">
        <v>912</v>
      </c>
      <c r="C441" s="135">
        <v>44770</v>
      </c>
      <c r="D441" s="134">
        <v>10687</v>
      </c>
      <c r="E441" s="136">
        <v>4960.8999999999996</v>
      </c>
    </row>
    <row r="442" spans="1:5" x14ac:dyDescent="0.3">
      <c r="A442" s="134" t="s">
        <v>909</v>
      </c>
      <c r="B442" s="134" t="s">
        <v>910</v>
      </c>
      <c r="C442" s="135">
        <v>44747</v>
      </c>
      <c r="D442" s="134">
        <v>10688</v>
      </c>
      <c r="E442" s="136">
        <v>3160.6</v>
      </c>
    </row>
    <row r="443" spans="1:5" x14ac:dyDescent="0.3">
      <c r="A443" s="134" t="s">
        <v>909</v>
      </c>
      <c r="B443" s="134" t="s">
        <v>913</v>
      </c>
      <c r="C443" s="135">
        <v>44747</v>
      </c>
      <c r="D443" s="134">
        <v>10689</v>
      </c>
      <c r="E443" s="136">
        <v>472.5</v>
      </c>
    </row>
    <row r="444" spans="1:5" x14ac:dyDescent="0.3">
      <c r="A444" s="134" t="s">
        <v>909</v>
      </c>
      <c r="B444" s="134" t="s">
        <v>913</v>
      </c>
      <c r="C444" s="135">
        <v>44743</v>
      </c>
      <c r="D444" s="134">
        <v>10690</v>
      </c>
      <c r="E444" s="136">
        <v>862.5</v>
      </c>
    </row>
    <row r="445" spans="1:5" x14ac:dyDescent="0.3">
      <c r="A445" s="134" t="s">
        <v>909</v>
      </c>
      <c r="B445" s="134" t="s">
        <v>915</v>
      </c>
      <c r="C445" s="135">
        <v>44762</v>
      </c>
      <c r="D445" s="134">
        <v>10691</v>
      </c>
      <c r="E445" s="136">
        <v>10164.799999999999</v>
      </c>
    </row>
    <row r="446" spans="1:5" x14ac:dyDescent="0.3">
      <c r="A446" s="134" t="s">
        <v>909</v>
      </c>
      <c r="B446" s="134" t="s">
        <v>910</v>
      </c>
      <c r="C446" s="135">
        <v>44753</v>
      </c>
      <c r="D446" s="134">
        <v>10692</v>
      </c>
      <c r="E446" s="136">
        <v>878</v>
      </c>
    </row>
    <row r="447" spans="1:5" x14ac:dyDescent="0.3">
      <c r="A447" s="134" t="s">
        <v>909</v>
      </c>
      <c r="B447" s="134" t="s">
        <v>911</v>
      </c>
      <c r="C447" s="135">
        <v>44750</v>
      </c>
      <c r="D447" s="134">
        <v>10693</v>
      </c>
      <c r="E447" s="136">
        <v>2071.1999999999998</v>
      </c>
    </row>
    <row r="448" spans="1:5" x14ac:dyDescent="0.3">
      <c r="A448" s="134" t="s">
        <v>909</v>
      </c>
      <c r="B448" s="134" t="s">
        <v>914</v>
      </c>
      <c r="C448" s="135">
        <v>44749</v>
      </c>
      <c r="D448" s="134">
        <v>10694</v>
      </c>
      <c r="E448" s="136">
        <v>4825</v>
      </c>
    </row>
    <row r="449" spans="1:5" x14ac:dyDescent="0.3">
      <c r="A449" s="134" t="s">
        <v>906</v>
      </c>
      <c r="B449" s="134" t="s">
        <v>916</v>
      </c>
      <c r="C449" s="135">
        <v>44754</v>
      </c>
      <c r="D449" s="134">
        <v>10695</v>
      </c>
      <c r="E449" s="136">
        <v>642</v>
      </c>
    </row>
    <row r="450" spans="1:5" x14ac:dyDescent="0.3">
      <c r="A450" s="134" t="s">
        <v>909</v>
      </c>
      <c r="B450" s="134" t="s">
        <v>914</v>
      </c>
      <c r="C450" s="135">
        <v>44754</v>
      </c>
      <c r="D450" s="134">
        <v>10696</v>
      </c>
      <c r="E450" s="136">
        <v>996</v>
      </c>
    </row>
    <row r="451" spans="1:5" x14ac:dyDescent="0.3">
      <c r="A451" s="134" t="s">
        <v>909</v>
      </c>
      <c r="B451" s="134" t="s">
        <v>911</v>
      </c>
      <c r="C451" s="135">
        <v>44754</v>
      </c>
      <c r="D451" s="134">
        <v>10697</v>
      </c>
      <c r="E451" s="136">
        <v>805.43</v>
      </c>
    </row>
    <row r="452" spans="1:5" x14ac:dyDescent="0.3">
      <c r="A452" s="134" t="s">
        <v>909</v>
      </c>
      <c r="B452" s="134" t="s">
        <v>910</v>
      </c>
      <c r="C452" s="135">
        <v>44757</v>
      </c>
      <c r="D452" s="134">
        <v>10698</v>
      </c>
      <c r="E452" s="136">
        <v>3436.45</v>
      </c>
    </row>
    <row r="453" spans="1:5" x14ac:dyDescent="0.3">
      <c r="A453" s="134" t="s">
        <v>909</v>
      </c>
      <c r="B453" s="134" t="s">
        <v>911</v>
      </c>
      <c r="C453" s="135">
        <v>44753</v>
      </c>
      <c r="D453" s="134">
        <v>10699</v>
      </c>
      <c r="E453" s="136">
        <v>114</v>
      </c>
    </row>
    <row r="454" spans="1:5" x14ac:dyDescent="0.3">
      <c r="A454" s="134" t="s">
        <v>909</v>
      </c>
      <c r="B454" s="134" t="s">
        <v>911</v>
      </c>
      <c r="C454" s="135">
        <v>44756</v>
      </c>
      <c r="D454" s="134">
        <v>10700</v>
      </c>
      <c r="E454" s="136">
        <v>1638.4</v>
      </c>
    </row>
    <row r="455" spans="1:5" x14ac:dyDescent="0.3">
      <c r="A455" s="134" t="s">
        <v>906</v>
      </c>
      <c r="B455" s="134" t="s">
        <v>908</v>
      </c>
      <c r="C455" s="135">
        <v>44755</v>
      </c>
      <c r="D455" s="134">
        <v>10701</v>
      </c>
      <c r="E455" s="136">
        <v>2864.5</v>
      </c>
    </row>
    <row r="456" spans="1:5" x14ac:dyDescent="0.3">
      <c r="A456" s="134" t="s">
        <v>909</v>
      </c>
      <c r="B456" s="134" t="s">
        <v>910</v>
      </c>
      <c r="C456" s="135">
        <v>44761</v>
      </c>
      <c r="D456" s="134">
        <v>10702</v>
      </c>
      <c r="E456" s="136">
        <v>330</v>
      </c>
    </row>
    <row r="457" spans="1:5" x14ac:dyDescent="0.3">
      <c r="A457" s="134" t="s">
        <v>906</v>
      </c>
      <c r="B457" s="134" t="s">
        <v>908</v>
      </c>
      <c r="C457" s="135">
        <v>44760</v>
      </c>
      <c r="D457" s="134">
        <v>10703</v>
      </c>
      <c r="E457" s="136">
        <v>2545</v>
      </c>
    </row>
    <row r="458" spans="1:5" x14ac:dyDescent="0.3">
      <c r="A458" s="134" t="s">
        <v>906</v>
      </c>
      <c r="B458" s="134" t="s">
        <v>908</v>
      </c>
      <c r="C458" s="135">
        <v>44778</v>
      </c>
      <c r="D458" s="134">
        <v>10704</v>
      </c>
      <c r="E458" s="136">
        <v>595.5</v>
      </c>
    </row>
    <row r="459" spans="1:5" x14ac:dyDescent="0.3">
      <c r="A459" s="134" t="s">
        <v>906</v>
      </c>
      <c r="B459" s="134" t="s">
        <v>912</v>
      </c>
      <c r="C459" s="135">
        <v>44789</v>
      </c>
      <c r="D459" s="134">
        <v>10705</v>
      </c>
      <c r="E459" s="136">
        <v>378</v>
      </c>
    </row>
    <row r="460" spans="1:5" x14ac:dyDescent="0.3">
      <c r="A460" s="134" t="s">
        <v>909</v>
      </c>
      <c r="B460" s="134" t="s">
        <v>914</v>
      </c>
      <c r="C460" s="135">
        <v>44761</v>
      </c>
      <c r="D460" s="134">
        <v>10706</v>
      </c>
      <c r="E460" s="136">
        <v>1893</v>
      </c>
    </row>
    <row r="461" spans="1:5" x14ac:dyDescent="0.3">
      <c r="A461" s="134" t="s">
        <v>909</v>
      </c>
      <c r="B461" s="134" t="s">
        <v>910</v>
      </c>
      <c r="C461" s="135">
        <v>44763</v>
      </c>
      <c r="D461" s="134">
        <v>10707</v>
      </c>
      <c r="E461" s="136">
        <v>1641</v>
      </c>
    </row>
    <row r="462" spans="1:5" x14ac:dyDescent="0.3">
      <c r="A462" s="134" t="s">
        <v>906</v>
      </c>
      <c r="B462" s="134" t="s">
        <v>908</v>
      </c>
      <c r="C462" s="135">
        <v>44776</v>
      </c>
      <c r="D462" s="134">
        <v>10708</v>
      </c>
      <c r="E462" s="136">
        <v>180.4</v>
      </c>
    </row>
    <row r="463" spans="1:5" x14ac:dyDescent="0.3">
      <c r="A463" s="134" t="s">
        <v>909</v>
      </c>
      <c r="B463" s="134" t="s">
        <v>913</v>
      </c>
      <c r="C463" s="135">
        <v>44791</v>
      </c>
      <c r="D463" s="134">
        <v>10709</v>
      </c>
      <c r="E463" s="136">
        <v>3424</v>
      </c>
    </row>
    <row r="464" spans="1:5" x14ac:dyDescent="0.3">
      <c r="A464" s="134" t="s">
        <v>909</v>
      </c>
      <c r="B464" s="134" t="s">
        <v>913</v>
      </c>
      <c r="C464" s="135">
        <v>44763</v>
      </c>
      <c r="D464" s="134">
        <v>10710</v>
      </c>
      <c r="E464" s="136">
        <v>93.5</v>
      </c>
    </row>
    <row r="465" spans="1:5" x14ac:dyDescent="0.3">
      <c r="A465" s="134" t="s">
        <v>906</v>
      </c>
      <c r="B465" s="134" t="s">
        <v>907</v>
      </c>
      <c r="C465" s="135">
        <v>44769</v>
      </c>
      <c r="D465" s="134">
        <v>10711</v>
      </c>
      <c r="E465" s="136">
        <v>4451.7</v>
      </c>
    </row>
    <row r="466" spans="1:5" x14ac:dyDescent="0.3">
      <c r="A466" s="134" t="s">
        <v>909</v>
      </c>
      <c r="B466" s="134" t="s">
        <v>911</v>
      </c>
      <c r="C466" s="135">
        <v>44771</v>
      </c>
      <c r="D466" s="134">
        <v>10712</v>
      </c>
      <c r="E466" s="136">
        <v>1233.48</v>
      </c>
    </row>
    <row r="467" spans="1:5" x14ac:dyDescent="0.3">
      <c r="A467" s="134" t="s">
        <v>909</v>
      </c>
      <c r="B467" s="134" t="s">
        <v>913</v>
      </c>
      <c r="C467" s="135">
        <v>44764</v>
      </c>
      <c r="D467" s="134">
        <v>10713</v>
      </c>
      <c r="E467" s="136">
        <v>2827.9</v>
      </c>
    </row>
    <row r="468" spans="1:5" x14ac:dyDescent="0.3">
      <c r="A468" s="134" t="s">
        <v>906</v>
      </c>
      <c r="B468" s="134" t="s">
        <v>907</v>
      </c>
      <c r="C468" s="135">
        <v>44767</v>
      </c>
      <c r="D468" s="134">
        <v>10714</v>
      </c>
      <c r="E468" s="136">
        <v>2205.75</v>
      </c>
    </row>
    <row r="469" spans="1:5" x14ac:dyDescent="0.3">
      <c r="A469" s="134" t="s">
        <v>909</v>
      </c>
      <c r="B469" s="134" t="s">
        <v>911</v>
      </c>
      <c r="C469" s="135">
        <v>44769</v>
      </c>
      <c r="D469" s="134">
        <v>10715</v>
      </c>
      <c r="E469" s="136">
        <v>1296</v>
      </c>
    </row>
    <row r="470" spans="1:5" x14ac:dyDescent="0.3">
      <c r="A470" s="134" t="s">
        <v>909</v>
      </c>
      <c r="B470" s="134" t="s">
        <v>910</v>
      </c>
      <c r="C470" s="135">
        <v>44767</v>
      </c>
      <c r="D470" s="134">
        <v>10716</v>
      </c>
      <c r="E470" s="136">
        <v>706</v>
      </c>
    </row>
    <row r="471" spans="1:5" x14ac:dyDescent="0.3">
      <c r="A471" s="134" t="s">
        <v>909</v>
      </c>
      <c r="B471" s="134" t="s">
        <v>913</v>
      </c>
      <c r="C471" s="135">
        <v>44769</v>
      </c>
      <c r="D471" s="134">
        <v>10717</v>
      </c>
      <c r="E471" s="136">
        <v>1270.75</v>
      </c>
    </row>
    <row r="472" spans="1:5" x14ac:dyDescent="0.3">
      <c r="A472" s="134" t="s">
        <v>909</v>
      </c>
      <c r="B472" s="134" t="s">
        <v>913</v>
      </c>
      <c r="C472" s="135">
        <v>44769</v>
      </c>
      <c r="D472" s="134">
        <v>10718</v>
      </c>
      <c r="E472" s="136">
        <v>3463</v>
      </c>
    </row>
    <row r="473" spans="1:5" x14ac:dyDescent="0.3">
      <c r="A473" s="134" t="s">
        <v>909</v>
      </c>
      <c r="B473" s="134" t="s">
        <v>914</v>
      </c>
      <c r="C473" s="135">
        <v>44776</v>
      </c>
      <c r="D473" s="134">
        <v>10719</v>
      </c>
      <c r="E473" s="136">
        <v>844.25</v>
      </c>
    </row>
    <row r="474" spans="1:5" x14ac:dyDescent="0.3">
      <c r="A474" s="134" t="s">
        <v>909</v>
      </c>
      <c r="B474" s="134" t="s">
        <v>914</v>
      </c>
      <c r="C474" s="135">
        <v>44776</v>
      </c>
      <c r="D474" s="134">
        <v>10720</v>
      </c>
      <c r="E474" s="136">
        <v>550</v>
      </c>
    </row>
    <row r="475" spans="1:5" x14ac:dyDescent="0.3">
      <c r="A475" s="134" t="s">
        <v>906</v>
      </c>
      <c r="B475" s="134" t="s">
        <v>907</v>
      </c>
      <c r="C475" s="135">
        <v>44771</v>
      </c>
      <c r="D475" s="134">
        <v>10721</v>
      </c>
      <c r="E475" s="136">
        <v>923.87</v>
      </c>
    </row>
    <row r="476" spans="1:5" x14ac:dyDescent="0.3">
      <c r="A476" s="134" t="s">
        <v>909</v>
      </c>
      <c r="B476" s="134" t="s">
        <v>914</v>
      </c>
      <c r="C476" s="135">
        <v>44775</v>
      </c>
      <c r="D476" s="134">
        <v>10722</v>
      </c>
      <c r="E476" s="136">
        <v>1570</v>
      </c>
    </row>
    <row r="477" spans="1:5" x14ac:dyDescent="0.3">
      <c r="A477" s="134" t="s">
        <v>909</v>
      </c>
      <c r="B477" s="134" t="s">
        <v>911</v>
      </c>
      <c r="C477" s="135">
        <v>44796</v>
      </c>
      <c r="D477" s="134">
        <v>10723</v>
      </c>
      <c r="E477" s="136">
        <v>468.45</v>
      </c>
    </row>
    <row r="478" spans="1:5" x14ac:dyDescent="0.3">
      <c r="A478" s="134" t="s">
        <v>909</v>
      </c>
      <c r="B478" s="134" t="s">
        <v>914</v>
      </c>
      <c r="C478" s="135">
        <v>44776</v>
      </c>
      <c r="D478" s="134">
        <v>10724</v>
      </c>
      <c r="E478" s="136">
        <v>638.5</v>
      </c>
    </row>
    <row r="479" spans="1:5" x14ac:dyDescent="0.3">
      <c r="A479" s="134" t="s">
        <v>909</v>
      </c>
      <c r="B479" s="134" t="s">
        <v>910</v>
      </c>
      <c r="C479" s="135">
        <v>44776</v>
      </c>
      <c r="D479" s="134">
        <v>10725</v>
      </c>
      <c r="E479" s="136">
        <v>287.8</v>
      </c>
    </row>
    <row r="480" spans="1:5" x14ac:dyDescent="0.3">
      <c r="A480" s="134" t="s">
        <v>909</v>
      </c>
      <c r="B480" s="134" t="s">
        <v>910</v>
      </c>
      <c r="C480" s="135">
        <v>44806</v>
      </c>
      <c r="D480" s="134">
        <v>10726</v>
      </c>
      <c r="E480" s="136">
        <v>655</v>
      </c>
    </row>
    <row r="481" spans="1:5" x14ac:dyDescent="0.3">
      <c r="A481" s="134" t="s">
        <v>909</v>
      </c>
      <c r="B481" s="134" t="s">
        <v>915</v>
      </c>
      <c r="C481" s="135">
        <v>44806</v>
      </c>
      <c r="D481" s="134">
        <v>10727</v>
      </c>
      <c r="E481" s="136">
        <v>1624.5</v>
      </c>
    </row>
    <row r="482" spans="1:5" x14ac:dyDescent="0.3">
      <c r="A482" s="134" t="s">
        <v>909</v>
      </c>
      <c r="B482" s="134" t="s">
        <v>910</v>
      </c>
      <c r="C482" s="135">
        <v>44782</v>
      </c>
      <c r="D482" s="134">
        <v>10728</v>
      </c>
      <c r="E482" s="136">
        <v>1296.75</v>
      </c>
    </row>
    <row r="483" spans="1:5" x14ac:dyDescent="0.3">
      <c r="A483" s="134" t="s">
        <v>909</v>
      </c>
      <c r="B483" s="134" t="s">
        <v>914</v>
      </c>
      <c r="C483" s="135">
        <v>44785</v>
      </c>
      <c r="D483" s="134">
        <v>10729</v>
      </c>
      <c r="E483" s="136">
        <v>1850</v>
      </c>
    </row>
    <row r="484" spans="1:5" x14ac:dyDescent="0.3">
      <c r="A484" s="134" t="s">
        <v>906</v>
      </c>
      <c r="B484" s="134" t="s">
        <v>907</v>
      </c>
      <c r="C484" s="135">
        <v>44785</v>
      </c>
      <c r="D484" s="134">
        <v>10730</v>
      </c>
      <c r="E484" s="136">
        <v>484.25</v>
      </c>
    </row>
    <row r="485" spans="1:5" x14ac:dyDescent="0.3">
      <c r="A485" s="134" t="s">
        <v>906</v>
      </c>
      <c r="B485" s="134" t="s">
        <v>916</v>
      </c>
      <c r="C485" s="135">
        <v>44785</v>
      </c>
      <c r="D485" s="134">
        <v>10731</v>
      </c>
      <c r="E485" s="136">
        <v>1890.5</v>
      </c>
    </row>
    <row r="486" spans="1:5" x14ac:dyDescent="0.3">
      <c r="A486" s="134" t="s">
        <v>909</v>
      </c>
      <c r="B486" s="134" t="s">
        <v>911</v>
      </c>
      <c r="C486" s="135">
        <v>44778</v>
      </c>
      <c r="D486" s="134">
        <v>10732</v>
      </c>
      <c r="E486" s="136">
        <v>360</v>
      </c>
    </row>
    <row r="487" spans="1:5" x14ac:dyDescent="0.3">
      <c r="A487" s="134" t="s">
        <v>909</v>
      </c>
      <c r="B487" s="134" t="s">
        <v>913</v>
      </c>
      <c r="C487" s="135">
        <v>44781</v>
      </c>
      <c r="D487" s="134">
        <v>10733</v>
      </c>
      <c r="E487" s="136">
        <v>1459</v>
      </c>
    </row>
    <row r="488" spans="1:5" x14ac:dyDescent="0.3">
      <c r="A488" s="134" t="s">
        <v>909</v>
      </c>
      <c r="B488" s="134" t="s">
        <v>915</v>
      </c>
      <c r="C488" s="135">
        <v>44783</v>
      </c>
      <c r="D488" s="134">
        <v>10734</v>
      </c>
      <c r="E488" s="136">
        <v>1498.35</v>
      </c>
    </row>
    <row r="489" spans="1:5" x14ac:dyDescent="0.3">
      <c r="A489" s="134" t="s">
        <v>906</v>
      </c>
      <c r="B489" s="134" t="s">
        <v>908</v>
      </c>
      <c r="C489" s="135">
        <v>44792</v>
      </c>
      <c r="D489" s="134">
        <v>10735</v>
      </c>
      <c r="E489" s="136">
        <v>536.4</v>
      </c>
    </row>
    <row r="490" spans="1:5" x14ac:dyDescent="0.3">
      <c r="A490" s="134" t="s">
        <v>906</v>
      </c>
      <c r="B490" s="134" t="s">
        <v>912</v>
      </c>
      <c r="C490" s="135">
        <v>44792</v>
      </c>
      <c r="D490" s="134">
        <v>10736</v>
      </c>
      <c r="E490" s="136">
        <v>997</v>
      </c>
    </row>
    <row r="491" spans="1:5" x14ac:dyDescent="0.3">
      <c r="A491" s="134" t="s">
        <v>909</v>
      </c>
      <c r="B491" s="134" t="s">
        <v>915</v>
      </c>
      <c r="C491" s="135">
        <v>44789</v>
      </c>
      <c r="D491" s="134">
        <v>10737</v>
      </c>
      <c r="E491" s="136">
        <v>139.80000000000001</v>
      </c>
    </row>
    <row r="492" spans="1:5" x14ac:dyDescent="0.3">
      <c r="A492" s="134" t="s">
        <v>909</v>
      </c>
      <c r="B492" s="134" t="s">
        <v>915</v>
      </c>
      <c r="C492" s="135">
        <v>44789</v>
      </c>
      <c r="D492" s="134">
        <v>10738</v>
      </c>
      <c r="E492" s="136">
        <v>52.35</v>
      </c>
    </row>
    <row r="493" spans="1:5" x14ac:dyDescent="0.3">
      <c r="A493" s="134" t="s">
        <v>909</v>
      </c>
      <c r="B493" s="134" t="s">
        <v>911</v>
      </c>
      <c r="C493" s="135">
        <v>44788</v>
      </c>
      <c r="D493" s="134">
        <v>10739</v>
      </c>
      <c r="E493" s="136">
        <v>240</v>
      </c>
    </row>
    <row r="494" spans="1:5" x14ac:dyDescent="0.3">
      <c r="A494" s="134" t="s">
        <v>909</v>
      </c>
      <c r="B494" s="134" t="s">
        <v>910</v>
      </c>
      <c r="C494" s="135">
        <v>44796</v>
      </c>
      <c r="D494" s="134">
        <v>10740</v>
      </c>
      <c r="E494" s="136">
        <v>1416</v>
      </c>
    </row>
    <row r="495" spans="1:5" x14ac:dyDescent="0.3">
      <c r="A495" s="134" t="s">
        <v>909</v>
      </c>
      <c r="B495" s="134" t="s">
        <v>910</v>
      </c>
      <c r="C495" s="135">
        <v>44789</v>
      </c>
      <c r="D495" s="134">
        <v>10741</v>
      </c>
      <c r="E495" s="136">
        <v>228</v>
      </c>
    </row>
    <row r="496" spans="1:5" x14ac:dyDescent="0.3">
      <c r="A496" s="134" t="s">
        <v>909</v>
      </c>
      <c r="B496" s="134" t="s">
        <v>911</v>
      </c>
      <c r="C496" s="135">
        <v>44789</v>
      </c>
      <c r="D496" s="134">
        <v>10742</v>
      </c>
      <c r="E496" s="136">
        <v>3118</v>
      </c>
    </row>
    <row r="497" spans="1:5" x14ac:dyDescent="0.3">
      <c r="A497" s="134" t="s">
        <v>909</v>
      </c>
      <c r="B497" s="134" t="s">
        <v>913</v>
      </c>
      <c r="C497" s="135">
        <v>44792</v>
      </c>
      <c r="D497" s="134">
        <v>10743</v>
      </c>
      <c r="E497" s="136">
        <v>319.2</v>
      </c>
    </row>
    <row r="498" spans="1:5" x14ac:dyDescent="0.3">
      <c r="A498" s="134" t="s">
        <v>906</v>
      </c>
      <c r="B498" s="134" t="s">
        <v>908</v>
      </c>
      <c r="C498" s="135">
        <v>44795</v>
      </c>
      <c r="D498" s="134">
        <v>10744</v>
      </c>
      <c r="E498" s="136">
        <v>736</v>
      </c>
    </row>
    <row r="499" spans="1:5" x14ac:dyDescent="0.3">
      <c r="A499" s="134" t="s">
        <v>906</v>
      </c>
      <c r="B499" s="134" t="s">
        <v>912</v>
      </c>
      <c r="C499" s="135">
        <v>44798</v>
      </c>
      <c r="D499" s="134">
        <v>10745</v>
      </c>
      <c r="E499" s="136">
        <v>4529.8</v>
      </c>
    </row>
    <row r="500" spans="1:5" x14ac:dyDescent="0.3">
      <c r="A500" s="134" t="s">
        <v>909</v>
      </c>
      <c r="B500" s="134" t="s">
        <v>913</v>
      </c>
      <c r="C500" s="135">
        <v>44792</v>
      </c>
      <c r="D500" s="134">
        <v>10746</v>
      </c>
      <c r="E500" s="136">
        <v>2311.6999999999998</v>
      </c>
    </row>
    <row r="501" spans="1:5" x14ac:dyDescent="0.3">
      <c r="A501" s="134" t="s">
        <v>906</v>
      </c>
      <c r="B501" s="134" t="s">
        <v>908</v>
      </c>
      <c r="C501" s="135">
        <v>44797</v>
      </c>
      <c r="D501" s="134">
        <v>10747</v>
      </c>
      <c r="E501" s="136">
        <v>1912.85</v>
      </c>
    </row>
    <row r="502" spans="1:5" x14ac:dyDescent="0.3">
      <c r="A502" s="134" t="s">
        <v>909</v>
      </c>
      <c r="B502" s="134" t="s">
        <v>911</v>
      </c>
      <c r="C502" s="135">
        <v>44799</v>
      </c>
      <c r="D502" s="134">
        <v>10748</v>
      </c>
      <c r="E502" s="136">
        <v>2196</v>
      </c>
    </row>
    <row r="503" spans="1:5" x14ac:dyDescent="0.3">
      <c r="A503" s="134" t="s">
        <v>909</v>
      </c>
      <c r="B503" s="134" t="s">
        <v>910</v>
      </c>
      <c r="C503" s="135">
        <v>44820</v>
      </c>
      <c r="D503" s="134">
        <v>10749</v>
      </c>
      <c r="E503" s="136">
        <v>1080</v>
      </c>
    </row>
    <row r="504" spans="1:5" x14ac:dyDescent="0.3">
      <c r="A504" s="134" t="s">
        <v>906</v>
      </c>
      <c r="B504" s="134" t="s">
        <v>912</v>
      </c>
      <c r="C504" s="135">
        <v>44795</v>
      </c>
      <c r="D504" s="134">
        <v>10750</v>
      </c>
      <c r="E504" s="136">
        <v>1590.56</v>
      </c>
    </row>
    <row r="505" spans="1:5" x14ac:dyDescent="0.3">
      <c r="A505" s="134" t="s">
        <v>909</v>
      </c>
      <c r="B505" s="134" t="s">
        <v>911</v>
      </c>
      <c r="C505" s="135">
        <v>44804</v>
      </c>
      <c r="D505" s="134">
        <v>10751</v>
      </c>
      <c r="E505" s="136">
        <v>1631.48</v>
      </c>
    </row>
    <row r="506" spans="1:5" x14ac:dyDescent="0.3">
      <c r="A506" s="134" t="s">
        <v>909</v>
      </c>
      <c r="B506" s="134" t="s">
        <v>915</v>
      </c>
      <c r="C506" s="135">
        <v>44799</v>
      </c>
      <c r="D506" s="134">
        <v>10752</v>
      </c>
      <c r="E506" s="136">
        <v>252</v>
      </c>
    </row>
    <row r="507" spans="1:5" x14ac:dyDescent="0.3">
      <c r="A507" s="134" t="s">
        <v>909</v>
      </c>
      <c r="B507" s="134" t="s">
        <v>911</v>
      </c>
      <c r="C507" s="135">
        <v>44798</v>
      </c>
      <c r="D507" s="134">
        <v>10753</v>
      </c>
      <c r="E507" s="136">
        <v>88</v>
      </c>
    </row>
    <row r="508" spans="1:5" x14ac:dyDescent="0.3">
      <c r="A508" s="134" t="s">
        <v>906</v>
      </c>
      <c r="B508" s="134" t="s">
        <v>908</v>
      </c>
      <c r="C508" s="135">
        <v>44798</v>
      </c>
      <c r="D508" s="134">
        <v>10754</v>
      </c>
      <c r="E508" s="136">
        <v>55.2</v>
      </c>
    </row>
    <row r="509" spans="1:5" x14ac:dyDescent="0.3">
      <c r="A509" s="134" t="s">
        <v>909</v>
      </c>
      <c r="B509" s="134" t="s">
        <v>910</v>
      </c>
      <c r="C509" s="135">
        <v>44799</v>
      </c>
      <c r="D509" s="134">
        <v>10755</v>
      </c>
      <c r="E509" s="136">
        <v>1948.5</v>
      </c>
    </row>
    <row r="510" spans="1:5" x14ac:dyDescent="0.3">
      <c r="A510" s="134" t="s">
        <v>909</v>
      </c>
      <c r="B510" s="134" t="s">
        <v>914</v>
      </c>
      <c r="C510" s="135">
        <v>44803</v>
      </c>
      <c r="D510" s="134">
        <v>10756</v>
      </c>
      <c r="E510" s="136">
        <v>1990</v>
      </c>
    </row>
    <row r="511" spans="1:5" x14ac:dyDescent="0.3">
      <c r="A511" s="134" t="s">
        <v>906</v>
      </c>
      <c r="B511" s="134" t="s">
        <v>908</v>
      </c>
      <c r="C511" s="135">
        <v>44816</v>
      </c>
      <c r="D511" s="134">
        <v>10757</v>
      </c>
      <c r="E511" s="136">
        <v>3082</v>
      </c>
    </row>
    <row r="512" spans="1:5" x14ac:dyDescent="0.3">
      <c r="A512" s="134" t="s">
        <v>909</v>
      </c>
      <c r="B512" s="134" t="s">
        <v>911</v>
      </c>
      <c r="C512" s="135">
        <v>44805</v>
      </c>
      <c r="D512" s="134">
        <v>10758</v>
      </c>
      <c r="E512" s="136">
        <v>1644.6</v>
      </c>
    </row>
    <row r="513" spans="1:5" x14ac:dyDescent="0.3">
      <c r="A513" s="134" t="s">
        <v>909</v>
      </c>
      <c r="B513" s="134" t="s">
        <v>911</v>
      </c>
      <c r="C513" s="135">
        <v>44813</v>
      </c>
      <c r="D513" s="134">
        <v>10759</v>
      </c>
      <c r="E513" s="136">
        <v>320</v>
      </c>
    </row>
    <row r="514" spans="1:5" x14ac:dyDescent="0.3">
      <c r="A514" s="134" t="s">
        <v>909</v>
      </c>
      <c r="B514" s="134" t="s">
        <v>910</v>
      </c>
      <c r="C514" s="135">
        <v>44811</v>
      </c>
      <c r="D514" s="134">
        <v>10760</v>
      </c>
      <c r="E514" s="136">
        <v>2917</v>
      </c>
    </row>
    <row r="515" spans="1:5" x14ac:dyDescent="0.3">
      <c r="A515" s="134" t="s">
        <v>906</v>
      </c>
      <c r="B515" s="134" t="s">
        <v>907</v>
      </c>
      <c r="C515" s="135">
        <v>44809</v>
      </c>
      <c r="D515" s="134">
        <v>10761</v>
      </c>
      <c r="E515" s="136">
        <v>507</v>
      </c>
    </row>
    <row r="516" spans="1:5" x14ac:dyDescent="0.3">
      <c r="A516" s="134" t="s">
        <v>909</v>
      </c>
      <c r="B516" s="134" t="s">
        <v>911</v>
      </c>
      <c r="C516" s="135">
        <v>44810</v>
      </c>
      <c r="D516" s="134">
        <v>10762</v>
      </c>
      <c r="E516" s="136">
        <v>4337</v>
      </c>
    </row>
    <row r="517" spans="1:5" x14ac:dyDescent="0.3">
      <c r="A517" s="134" t="s">
        <v>909</v>
      </c>
      <c r="B517" s="134" t="s">
        <v>911</v>
      </c>
      <c r="C517" s="135">
        <v>44809</v>
      </c>
      <c r="D517" s="134">
        <v>10763</v>
      </c>
      <c r="E517" s="136">
        <v>616</v>
      </c>
    </row>
    <row r="518" spans="1:5" x14ac:dyDescent="0.3">
      <c r="A518" s="134" t="s">
        <v>906</v>
      </c>
      <c r="B518" s="134" t="s">
        <v>908</v>
      </c>
      <c r="C518" s="135">
        <v>44809</v>
      </c>
      <c r="D518" s="134">
        <v>10764</v>
      </c>
      <c r="E518" s="136">
        <v>2286</v>
      </c>
    </row>
    <row r="519" spans="1:5" x14ac:dyDescent="0.3">
      <c r="A519" s="134" t="s">
        <v>909</v>
      </c>
      <c r="B519" s="134" t="s">
        <v>911</v>
      </c>
      <c r="C519" s="135">
        <v>44810</v>
      </c>
      <c r="D519" s="134">
        <v>10765</v>
      </c>
      <c r="E519" s="136">
        <v>1515.6</v>
      </c>
    </row>
    <row r="520" spans="1:5" x14ac:dyDescent="0.3">
      <c r="A520" s="134" t="s">
        <v>909</v>
      </c>
      <c r="B520" s="134" t="s">
        <v>910</v>
      </c>
      <c r="C520" s="135">
        <v>44810</v>
      </c>
      <c r="D520" s="134">
        <v>10766</v>
      </c>
      <c r="E520" s="136">
        <v>2310</v>
      </c>
    </row>
    <row r="521" spans="1:5" x14ac:dyDescent="0.3">
      <c r="A521" s="134" t="s">
        <v>909</v>
      </c>
      <c r="B521" s="134" t="s">
        <v>910</v>
      </c>
      <c r="C521" s="135">
        <v>44816</v>
      </c>
      <c r="D521" s="134">
        <v>10767</v>
      </c>
      <c r="E521" s="136">
        <v>28</v>
      </c>
    </row>
    <row r="522" spans="1:5" x14ac:dyDescent="0.3">
      <c r="A522" s="134" t="s">
        <v>909</v>
      </c>
      <c r="B522" s="134" t="s">
        <v>911</v>
      </c>
      <c r="C522" s="135">
        <v>44816</v>
      </c>
      <c r="D522" s="134">
        <v>10768</v>
      </c>
      <c r="E522" s="136">
        <v>1477</v>
      </c>
    </row>
    <row r="523" spans="1:5" x14ac:dyDescent="0.3">
      <c r="A523" s="134" t="s">
        <v>909</v>
      </c>
      <c r="B523" s="134" t="s">
        <v>911</v>
      </c>
      <c r="C523" s="135">
        <v>44813</v>
      </c>
      <c r="D523" s="134">
        <v>10769</v>
      </c>
      <c r="E523" s="136">
        <v>1684.27</v>
      </c>
    </row>
    <row r="524" spans="1:5" x14ac:dyDescent="0.3">
      <c r="A524" s="134" t="s">
        <v>909</v>
      </c>
      <c r="B524" s="134" t="s">
        <v>914</v>
      </c>
      <c r="C524" s="135">
        <v>44818</v>
      </c>
      <c r="D524" s="134">
        <v>10770</v>
      </c>
      <c r="E524" s="136">
        <v>236.25</v>
      </c>
    </row>
    <row r="525" spans="1:5" x14ac:dyDescent="0.3">
      <c r="A525" s="134" t="s">
        <v>906</v>
      </c>
      <c r="B525" s="134" t="s">
        <v>912</v>
      </c>
      <c r="C525" s="135">
        <v>44468</v>
      </c>
      <c r="D525" s="134">
        <v>10771</v>
      </c>
      <c r="E525" s="136">
        <v>344</v>
      </c>
    </row>
    <row r="526" spans="1:5" x14ac:dyDescent="0.3">
      <c r="A526" s="134" t="s">
        <v>909</v>
      </c>
      <c r="B526" s="134" t="s">
        <v>911</v>
      </c>
      <c r="C526" s="135">
        <v>44820</v>
      </c>
      <c r="D526" s="134">
        <v>10772</v>
      </c>
      <c r="E526" s="136">
        <v>3603.22</v>
      </c>
    </row>
    <row r="527" spans="1:5" x14ac:dyDescent="0.3">
      <c r="A527" s="134" t="s">
        <v>909</v>
      </c>
      <c r="B527" s="134" t="s">
        <v>913</v>
      </c>
      <c r="C527" s="135">
        <v>44817</v>
      </c>
      <c r="D527" s="134">
        <v>10773</v>
      </c>
      <c r="E527" s="136">
        <v>2030.4</v>
      </c>
    </row>
    <row r="528" spans="1:5" x14ac:dyDescent="0.3">
      <c r="A528" s="134" t="s">
        <v>909</v>
      </c>
      <c r="B528" s="134" t="s">
        <v>910</v>
      </c>
      <c r="C528" s="135">
        <v>44813</v>
      </c>
      <c r="D528" s="134">
        <v>10774</v>
      </c>
      <c r="E528" s="136">
        <v>868.75</v>
      </c>
    </row>
    <row r="529" spans="1:5" x14ac:dyDescent="0.3">
      <c r="A529" s="134" t="s">
        <v>906</v>
      </c>
      <c r="B529" s="134" t="s">
        <v>916</v>
      </c>
      <c r="C529" s="135">
        <v>44827</v>
      </c>
      <c r="D529" s="134">
        <v>10775</v>
      </c>
      <c r="E529" s="136">
        <v>228</v>
      </c>
    </row>
    <row r="530" spans="1:5" x14ac:dyDescent="0.3">
      <c r="A530" s="134" t="s">
        <v>909</v>
      </c>
      <c r="B530" s="134" t="s">
        <v>913</v>
      </c>
      <c r="C530" s="135">
        <v>44819</v>
      </c>
      <c r="D530" s="134">
        <v>10776</v>
      </c>
      <c r="E530" s="136">
        <v>6635.27</v>
      </c>
    </row>
    <row r="531" spans="1:5" x14ac:dyDescent="0.3">
      <c r="A531" s="134" t="s">
        <v>906</v>
      </c>
      <c r="B531" s="134" t="s">
        <v>916</v>
      </c>
      <c r="C531" s="135">
        <v>44853</v>
      </c>
      <c r="D531" s="134">
        <v>10777</v>
      </c>
      <c r="E531" s="136">
        <v>224</v>
      </c>
    </row>
    <row r="532" spans="1:5" x14ac:dyDescent="0.3">
      <c r="A532" s="134" t="s">
        <v>909</v>
      </c>
      <c r="B532" s="134" t="s">
        <v>911</v>
      </c>
      <c r="C532" s="135">
        <v>44825</v>
      </c>
      <c r="D532" s="134">
        <v>10778</v>
      </c>
      <c r="E532" s="136">
        <v>96.5</v>
      </c>
    </row>
    <row r="533" spans="1:5" x14ac:dyDescent="0.3">
      <c r="A533" s="134" t="s">
        <v>909</v>
      </c>
      <c r="B533" s="134" t="s">
        <v>911</v>
      </c>
      <c r="C533" s="135">
        <v>44846</v>
      </c>
      <c r="D533" s="134">
        <v>10779</v>
      </c>
      <c r="E533" s="136">
        <v>1335</v>
      </c>
    </row>
    <row r="534" spans="1:5" x14ac:dyDescent="0.3">
      <c r="A534" s="134" t="s">
        <v>909</v>
      </c>
      <c r="B534" s="134" t="s">
        <v>915</v>
      </c>
      <c r="C534" s="135">
        <v>44826</v>
      </c>
      <c r="D534" s="134">
        <v>10780</v>
      </c>
      <c r="E534" s="136">
        <v>720</v>
      </c>
    </row>
    <row r="535" spans="1:5" x14ac:dyDescent="0.3">
      <c r="A535" s="134" t="s">
        <v>909</v>
      </c>
      <c r="B535" s="134" t="s">
        <v>915</v>
      </c>
      <c r="C535" s="135">
        <v>44820</v>
      </c>
      <c r="D535" s="134">
        <v>10781</v>
      </c>
      <c r="E535" s="136">
        <v>975.88</v>
      </c>
    </row>
    <row r="536" spans="1:5" x14ac:dyDescent="0.3">
      <c r="A536" s="134" t="s">
        <v>906</v>
      </c>
      <c r="B536" s="134" t="s">
        <v>912</v>
      </c>
      <c r="C536" s="135">
        <v>44823</v>
      </c>
      <c r="D536" s="134">
        <v>10782</v>
      </c>
      <c r="E536" s="136">
        <v>12.5</v>
      </c>
    </row>
    <row r="537" spans="1:5" x14ac:dyDescent="0.3">
      <c r="A537" s="134" t="s">
        <v>909</v>
      </c>
      <c r="B537" s="134" t="s">
        <v>910</v>
      </c>
      <c r="C537" s="135">
        <v>44820</v>
      </c>
      <c r="D537" s="134">
        <v>10783</v>
      </c>
      <c r="E537" s="136">
        <v>1442.5</v>
      </c>
    </row>
    <row r="538" spans="1:5" x14ac:dyDescent="0.3">
      <c r="A538" s="134" t="s">
        <v>909</v>
      </c>
      <c r="B538" s="134" t="s">
        <v>910</v>
      </c>
      <c r="C538" s="135">
        <v>44823</v>
      </c>
      <c r="D538" s="134">
        <v>10784</v>
      </c>
      <c r="E538" s="136">
        <v>1488</v>
      </c>
    </row>
    <row r="539" spans="1:5" x14ac:dyDescent="0.3">
      <c r="A539" s="134" t="s">
        <v>909</v>
      </c>
      <c r="B539" s="134" t="s">
        <v>913</v>
      </c>
      <c r="C539" s="135">
        <v>44825</v>
      </c>
      <c r="D539" s="134">
        <v>10785</v>
      </c>
      <c r="E539" s="136">
        <v>387.5</v>
      </c>
    </row>
    <row r="540" spans="1:5" x14ac:dyDescent="0.3">
      <c r="A540" s="134" t="s">
        <v>909</v>
      </c>
      <c r="B540" s="134" t="s">
        <v>914</v>
      </c>
      <c r="C540" s="135">
        <v>44824</v>
      </c>
      <c r="D540" s="134">
        <v>10786</v>
      </c>
      <c r="E540" s="136">
        <v>1531.08</v>
      </c>
    </row>
    <row r="541" spans="1:5" x14ac:dyDescent="0.3">
      <c r="A541" s="134" t="s">
        <v>909</v>
      </c>
      <c r="B541" s="134" t="s">
        <v>915</v>
      </c>
      <c r="C541" s="135">
        <v>44827</v>
      </c>
      <c r="D541" s="134">
        <v>10787</v>
      </c>
      <c r="E541" s="136">
        <v>2622.76</v>
      </c>
    </row>
    <row r="542" spans="1:5" x14ac:dyDescent="0.3">
      <c r="A542" s="134" t="s">
        <v>909</v>
      </c>
      <c r="B542" s="134" t="s">
        <v>913</v>
      </c>
      <c r="C542" s="135">
        <v>44851</v>
      </c>
      <c r="D542" s="134">
        <v>10788</v>
      </c>
      <c r="E542" s="136">
        <v>731.5</v>
      </c>
    </row>
    <row r="543" spans="1:5" x14ac:dyDescent="0.3">
      <c r="A543" s="134" t="s">
        <v>909</v>
      </c>
      <c r="B543" s="134" t="s">
        <v>913</v>
      </c>
      <c r="C543" s="135">
        <v>44832</v>
      </c>
      <c r="D543" s="134">
        <v>10789</v>
      </c>
      <c r="E543" s="136">
        <v>3687</v>
      </c>
    </row>
    <row r="544" spans="1:5" x14ac:dyDescent="0.3">
      <c r="A544" s="134" t="s">
        <v>906</v>
      </c>
      <c r="B544" s="134" t="s">
        <v>908</v>
      </c>
      <c r="C544" s="135">
        <v>44827</v>
      </c>
      <c r="D544" s="134">
        <v>10790</v>
      </c>
      <c r="E544" s="136">
        <v>722.5</v>
      </c>
    </row>
    <row r="545" spans="1:5" x14ac:dyDescent="0.3">
      <c r="A545" s="134" t="s">
        <v>906</v>
      </c>
      <c r="B545" s="134" t="s">
        <v>908</v>
      </c>
      <c r="C545" s="135">
        <v>44833</v>
      </c>
      <c r="D545" s="134">
        <v>10791</v>
      </c>
      <c r="E545" s="136">
        <v>1829.76</v>
      </c>
    </row>
    <row r="546" spans="1:5" x14ac:dyDescent="0.3">
      <c r="A546" s="134" t="s">
        <v>909</v>
      </c>
      <c r="B546" s="134" t="s">
        <v>913</v>
      </c>
      <c r="C546" s="135">
        <v>44832</v>
      </c>
      <c r="D546" s="134">
        <v>10792</v>
      </c>
      <c r="E546" s="136">
        <v>399.85</v>
      </c>
    </row>
    <row r="547" spans="1:5" x14ac:dyDescent="0.3">
      <c r="A547" s="134" t="s">
        <v>909</v>
      </c>
      <c r="B547" s="134" t="s">
        <v>911</v>
      </c>
      <c r="C547" s="135">
        <v>44840</v>
      </c>
      <c r="D547" s="134">
        <v>10793</v>
      </c>
      <c r="E547" s="136">
        <v>191.1</v>
      </c>
    </row>
    <row r="548" spans="1:5" x14ac:dyDescent="0.3">
      <c r="A548" s="134" t="s">
        <v>906</v>
      </c>
      <c r="B548" s="134" t="s">
        <v>908</v>
      </c>
      <c r="C548" s="135">
        <v>44834</v>
      </c>
      <c r="D548" s="134">
        <v>10794</v>
      </c>
      <c r="E548" s="136">
        <v>314.76</v>
      </c>
    </row>
    <row r="549" spans="1:5" x14ac:dyDescent="0.3">
      <c r="A549" s="134" t="s">
        <v>909</v>
      </c>
      <c r="B549" s="134" t="s">
        <v>914</v>
      </c>
      <c r="C549" s="135">
        <v>44852</v>
      </c>
      <c r="D549" s="134">
        <v>10795</v>
      </c>
      <c r="E549" s="136">
        <v>2158</v>
      </c>
    </row>
    <row r="550" spans="1:5" x14ac:dyDescent="0.3">
      <c r="A550" s="134" t="s">
        <v>909</v>
      </c>
      <c r="B550" s="134" t="s">
        <v>911</v>
      </c>
      <c r="C550" s="135">
        <v>44846</v>
      </c>
      <c r="D550" s="134">
        <v>10796</v>
      </c>
      <c r="E550" s="136">
        <v>2341.36</v>
      </c>
    </row>
    <row r="551" spans="1:5" x14ac:dyDescent="0.3">
      <c r="A551" s="134" t="s">
        <v>906</v>
      </c>
      <c r="B551" s="134" t="s">
        <v>916</v>
      </c>
      <c r="C551" s="135">
        <v>44837</v>
      </c>
      <c r="D551" s="134">
        <v>10797</v>
      </c>
      <c r="E551" s="136">
        <v>420</v>
      </c>
    </row>
    <row r="552" spans="1:5" x14ac:dyDescent="0.3">
      <c r="A552" s="134" t="s">
        <v>909</v>
      </c>
      <c r="B552" s="134" t="s">
        <v>915</v>
      </c>
      <c r="C552" s="135">
        <v>44837</v>
      </c>
      <c r="D552" s="134">
        <v>10798</v>
      </c>
      <c r="E552" s="136">
        <v>446.6</v>
      </c>
    </row>
    <row r="553" spans="1:5" x14ac:dyDescent="0.3">
      <c r="A553" s="134" t="s">
        <v>906</v>
      </c>
      <c r="B553" s="134" t="s">
        <v>912</v>
      </c>
      <c r="C553" s="135">
        <v>44837</v>
      </c>
      <c r="D553" s="134">
        <v>10799</v>
      </c>
      <c r="E553" s="136">
        <v>1553.5</v>
      </c>
    </row>
    <row r="554" spans="1:5" x14ac:dyDescent="0.3">
      <c r="A554" s="134" t="s">
        <v>909</v>
      </c>
      <c r="B554" s="134" t="s">
        <v>913</v>
      </c>
      <c r="C554" s="135">
        <v>44837</v>
      </c>
      <c r="D554" s="134">
        <v>10800</v>
      </c>
      <c r="E554" s="136">
        <v>1468.93</v>
      </c>
    </row>
    <row r="555" spans="1:5" x14ac:dyDescent="0.3">
      <c r="A555" s="134" t="s">
        <v>909</v>
      </c>
      <c r="B555" s="134" t="s">
        <v>910</v>
      </c>
      <c r="C555" s="135">
        <v>44832</v>
      </c>
      <c r="D555" s="134">
        <v>10801</v>
      </c>
      <c r="E555" s="136">
        <v>3026.85</v>
      </c>
    </row>
    <row r="556" spans="1:5" x14ac:dyDescent="0.3">
      <c r="A556" s="134" t="s">
        <v>909</v>
      </c>
      <c r="B556" s="134" t="s">
        <v>910</v>
      </c>
      <c r="C556" s="135">
        <v>44834</v>
      </c>
      <c r="D556" s="134">
        <v>10802</v>
      </c>
      <c r="E556" s="136">
        <v>2942.81</v>
      </c>
    </row>
    <row r="557" spans="1:5" x14ac:dyDescent="0.3">
      <c r="A557" s="134" t="s">
        <v>909</v>
      </c>
      <c r="B557" s="134" t="s">
        <v>910</v>
      </c>
      <c r="C557" s="135">
        <v>44838</v>
      </c>
      <c r="D557" s="134">
        <v>10803</v>
      </c>
      <c r="E557" s="136">
        <v>1193.01</v>
      </c>
    </row>
    <row r="558" spans="1:5" x14ac:dyDescent="0.3">
      <c r="A558" s="134" t="s">
        <v>906</v>
      </c>
      <c r="B558" s="134" t="s">
        <v>908</v>
      </c>
      <c r="C558" s="135">
        <v>44839</v>
      </c>
      <c r="D558" s="134">
        <v>10804</v>
      </c>
      <c r="E558" s="136">
        <v>2278.4</v>
      </c>
    </row>
    <row r="559" spans="1:5" x14ac:dyDescent="0.3">
      <c r="A559" s="134" t="s">
        <v>909</v>
      </c>
      <c r="B559" s="134" t="s">
        <v>915</v>
      </c>
      <c r="C559" s="135">
        <v>44841</v>
      </c>
      <c r="D559" s="134">
        <v>10805</v>
      </c>
      <c r="E559" s="136">
        <v>2775</v>
      </c>
    </row>
    <row r="560" spans="1:5" x14ac:dyDescent="0.3">
      <c r="A560" s="134" t="s">
        <v>909</v>
      </c>
      <c r="B560" s="134" t="s">
        <v>911</v>
      </c>
      <c r="C560" s="135">
        <v>44837</v>
      </c>
      <c r="D560" s="134">
        <v>10806</v>
      </c>
      <c r="E560" s="136">
        <v>439.6</v>
      </c>
    </row>
    <row r="561" spans="1:5" x14ac:dyDescent="0.3">
      <c r="A561" s="134" t="s">
        <v>909</v>
      </c>
      <c r="B561" s="134" t="s">
        <v>910</v>
      </c>
      <c r="C561" s="135">
        <v>44862</v>
      </c>
      <c r="D561" s="134">
        <v>10807</v>
      </c>
      <c r="E561" s="136">
        <v>18.399999999999999</v>
      </c>
    </row>
    <row r="562" spans="1:5" x14ac:dyDescent="0.3">
      <c r="A562" s="134" t="s">
        <v>909</v>
      </c>
      <c r="B562" s="134" t="s">
        <v>915</v>
      </c>
      <c r="C562" s="135">
        <v>44841</v>
      </c>
      <c r="D562" s="134">
        <v>10808</v>
      </c>
      <c r="E562" s="136">
        <v>1411</v>
      </c>
    </row>
    <row r="563" spans="1:5" x14ac:dyDescent="0.3">
      <c r="A563" s="134" t="s">
        <v>906</v>
      </c>
      <c r="B563" s="134" t="s">
        <v>916</v>
      </c>
      <c r="C563" s="135">
        <v>44839</v>
      </c>
      <c r="D563" s="134">
        <v>10809</v>
      </c>
      <c r="E563" s="136">
        <v>140</v>
      </c>
    </row>
    <row r="564" spans="1:5" x14ac:dyDescent="0.3">
      <c r="A564" s="134" t="s">
        <v>909</v>
      </c>
      <c r="B564" s="134" t="s">
        <v>915</v>
      </c>
      <c r="C564" s="135">
        <v>44839</v>
      </c>
      <c r="D564" s="134">
        <v>10810</v>
      </c>
      <c r="E564" s="136">
        <v>187</v>
      </c>
    </row>
    <row r="565" spans="1:5" x14ac:dyDescent="0.3">
      <c r="A565" s="134" t="s">
        <v>909</v>
      </c>
      <c r="B565" s="134" t="s">
        <v>914</v>
      </c>
      <c r="C565" s="135">
        <v>44840</v>
      </c>
      <c r="D565" s="134">
        <v>10811</v>
      </c>
      <c r="E565" s="136">
        <v>852</v>
      </c>
    </row>
    <row r="566" spans="1:5" x14ac:dyDescent="0.3">
      <c r="A566" s="134" t="s">
        <v>906</v>
      </c>
      <c r="B566" s="134" t="s">
        <v>907</v>
      </c>
      <c r="C566" s="135">
        <v>44844</v>
      </c>
      <c r="D566" s="134">
        <v>10812</v>
      </c>
      <c r="E566" s="136">
        <v>1692.8</v>
      </c>
    </row>
    <row r="567" spans="1:5" x14ac:dyDescent="0.3">
      <c r="A567" s="134" t="s">
        <v>909</v>
      </c>
      <c r="B567" s="134" t="s">
        <v>913</v>
      </c>
      <c r="C567" s="135">
        <v>44841</v>
      </c>
      <c r="D567" s="134">
        <v>10813</v>
      </c>
      <c r="E567" s="136">
        <v>602.4</v>
      </c>
    </row>
    <row r="568" spans="1:5" x14ac:dyDescent="0.3">
      <c r="A568" s="134" t="s">
        <v>909</v>
      </c>
      <c r="B568" s="134" t="s">
        <v>911</v>
      </c>
      <c r="C568" s="135">
        <v>44846</v>
      </c>
      <c r="D568" s="134">
        <v>10814</v>
      </c>
      <c r="E568" s="136">
        <v>1788.45</v>
      </c>
    </row>
    <row r="569" spans="1:5" x14ac:dyDescent="0.3">
      <c r="A569" s="134" t="s">
        <v>909</v>
      </c>
      <c r="B569" s="134" t="s">
        <v>915</v>
      </c>
      <c r="C569" s="135">
        <v>44846</v>
      </c>
      <c r="D569" s="134">
        <v>10815</v>
      </c>
      <c r="E569" s="136">
        <v>40</v>
      </c>
    </row>
    <row r="570" spans="1:5" x14ac:dyDescent="0.3">
      <c r="A570" s="134" t="s">
        <v>909</v>
      </c>
      <c r="B570" s="134" t="s">
        <v>910</v>
      </c>
      <c r="C570" s="135">
        <v>44867</v>
      </c>
      <c r="D570" s="134">
        <v>10816</v>
      </c>
      <c r="E570" s="136">
        <v>8446.4500000000007</v>
      </c>
    </row>
    <row r="571" spans="1:5" x14ac:dyDescent="0.3">
      <c r="A571" s="134" t="s">
        <v>909</v>
      </c>
      <c r="B571" s="134" t="s">
        <v>911</v>
      </c>
      <c r="C571" s="135">
        <v>44845</v>
      </c>
      <c r="D571" s="134">
        <v>10817</v>
      </c>
      <c r="E571" s="136">
        <v>10952.84</v>
      </c>
    </row>
    <row r="572" spans="1:5" x14ac:dyDescent="0.3">
      <c r="A572" s="134" t="s">
        <v>906</v>
      </c>
      <c r="B572" s="134" t="s">
        <v>916</v>
      </c>
      <c r="C572" s="135">
        <v>44844</v>
      </c>
      <c r="D572" s="134">
        <v>10818</v>
      </c>
      <c r="E572" s="136">
        <v>833</v>
      </c>
    </row>
    <row r="573" spans="1:5" x14ac:dyDescent="0.3">
      <c r="A573" s="134" t="s">
        <v>909</v>
      </c>
      <c r="B573" s="134" t="s">
        <v>915</v>
      </c>
      <c r="C573" s="135">
        <v>44848</v>
      </c>
      <c r="D573" s="134">
        <v>10819</v>
      </c>
      <c r="E573" s="136">
        <v>477</v>
      </c>
    </row>
    <row r="574" spans="1:5" x14ac:dyDescent="0.3">
      <c r="A574" s="134" t="s">
        <v>909</v>
      </c>
      <c r="B574" s="134" t="s">
        <v>911</v>
      </c>
      <c r="C574" s="135">
        <v>44845</v>
      </c>
      <c r="D574" s="134">
        <v>10820</v>
      </c>
      <c r="E574" s="136">
        <v>1140</v>
      </c>
    </row>
    <row r="575" spans="1:5" x14ac:dyDescent="0.3">
      <c r="A575" s="134" t="s">
        <v>909</v>
      </c>
      <c r="B575" s="134" t="s">
        <v>913</v>
      </c>
      <c r="C575" s="135">
        <v>44847</v>
      </c>
      <c r="D575" s="134">
        <v>10821</v>
      </c>
      <c r="E575" s="136">
        <v>678</v>
      </c>
    </row>
    <row r="576" spans="1:5" x14ac:dyDescent="0.3">
      <c r="A576" s="134" t="s">
        <v>906</v>
      </c>
      <c r="B576" s="134" t="s">
        <v>908</v>
      </c>
      <c r="C576" s="135">
        <v>44848</v>
      </c>
      <c r="D576" s="134">
        <v>10822</v>
      </c>
      <c r="E576" s="136">
        <v>237.9</v>
      </c>
    </row>
    <row r="577" spans="1:5" x14ac:dyDescent="0.3">
      <c r="A577" s="134" t="s">
        <v>906</v>
      </c>
      <c r="B577" s="134" t="s">
        <v>907</v>
      </c>
      <c r="C577" s="135">
        <v>44845</v>
      </c>
      <c r="D577" s="134">
        <v>10823</v>
      </c>
      <c r="E577" s="136">
        <v>2826</v>
      </c>
    </row>
    <row r="578" spans="1:5" x14ac:dyDescent="0.3">
      <c r="A578" s="134" t="s">
        <v>909</v>
      </c>
      <c r="B578" s="134" t="s">
        <v>914</v>
      </c>
      <c r="C578" s="135">
        <v>44862</v>
      </c>
      <c r="D578" s="134">
        <v>10824</v>
      </c>
      <c r="E578" s="136">
        <v>250.8</v>
      </c>
    </row>
    <row r="579" spans="1:5" x14ac:dyDescent="0.3">
      <c r="A579" s="134" t="s">
        <v>909</v>
      </c>
      <c r="B579" s="134" t="s">
        <v>913</v>
      </c>
      <c r="C579" s="135">
        <v>44846</v>
      </c>
      <c r="D579" s="134">
        <v>10825</v>
      </c>
      <c r="E579" s="136">
        <v>1030.76</v>
      </c>
    </row>
    <row r="580" spans="1:5" x14ac:dyDescent="0.3">
      <c r="A580" s="134" t="s">
        <v>906</v>
      </c>
      <c r="B580" s="134" t="s">
        <v>908</v>
      </c>
      <c r="C580" s="135">
        <v>44869</v>
      </c>
      <c r="D580" s="134">
        <v>10826</v>
      </c>
      <c r="E580" s="136">
        <v>730</v>
      </c>
    </row>
    <row r="581" spans="1:5" x14ac:dyDescent="0.3">
      <c r="A581" s="134" t="s">
        <v>909</v>
      </c>
      <c r="B581" s="134" t="s">
        <v>913</v>
      </c>
      <c r="C581" s="135">
        <v>44869</v>
      </c>
      <c r="D581" s="134">
        <v>10827</v>
      </c>
      <c r="E581" s="136">
        <v>843</v>
      </c>
    </row>
    <row r="582" spans="1:5" x14ac:dyDescent="0.3">
      <c r="A582" s="134" t="s">
        <v>906</v>
      </c>
      <c r="B582" s="134" t="s">
        <v>912</v>
      </c>
      <c r="C582" s="135">
        <v>44867</v>
      </c>
      <c r="D582" s="134">
        <v>10828</v>
      </c>
      <c r="E582" s="136">
        <v>932</v>
      </c>
    </row>
    <row r="583" spans="1:5" x14ac:dyDescent="0.3">
      <c r="A583" s="134" t="s">
        <v>906</v>
      </c>
      <c r="B583" s="134" t="s">
        <v>912</v>
      </c>
      <c r="C583" s="135">
        <v>44855</v>
      </c>
      <c r="D583" s="134">
        <v>10829</v>
      </c>
      <c r="E583" s="136">
        <v>1764</v>
      </c>
    </row>
    <row r="584" spans="1:5" x14ac:dyDescent="0.3">
      <c r="A584" s="134" t="s">
        <v>909</v>
      </c>
      <c r="B584" s="134" t="s">
        <v>910</v>
      </c>
      <c r="C584" s="135">
        <v>44853</v>
      </c>
      <c r="D584" s="134">
        <v>10830</v>
      </c>
      <c r="E584" s="136">
        <v>1974</v>
      </c>
    </row>
    <row r="585" spans="1:5" x14ac:dyDescent="0.3">
      <c r="A585" s="134" t="s">
        <v>909</v>
      </c>
      <c r="B585" s="134" t="s">
        <v>911</v>
      </c>
      <c r="C585" s="135">
        <v>44855</v>
      </c>
      <c r="D585" s="134">
        <v>10831</v>
      </c>
      <c r="E585" s="136">
        <v>2684.4</v>
      </c>
    </row>
    <row r="586" spans="1:5" x14ac:dyDescent="0.3">
      <c r="A586" s="134" t="s">
        <v>909</v>
      </c>
      <c r="B586" s="134" t="s">
        <v>915</v>
      </c>
      <c r="C586" s="135">
        <v>44851</v>
      </c>
      <c r="D586" s="134">
        <v>10832</v>
      </c>
      <c r="E586" s="136">
        <v>475.11</v>
      </c>
    </row>
    <row r="587" spans="1:5" x14ac:dyDescent="0.3">
      <c r="A587" s="134" t="s">
        <v>906</v>
      </c>
      <c r="B587" s="134" t="s">
        <v>908</v>
      </c>
      <c r="C587" s="135">
        <v>44855</v>
      </c>
      <c r="D587" s="134">
        <v>10833</v>
      </c>
      <c r="E587" s="136">
        <v>906.93</v>
      </c>
    </row>
    <row r="588" spans="1:5" x14ac:dyDescent="0.3">
      <c r="A588" s="134" t="s">
        <v>909</v>
      </c>
      <c r="B588" s="134" t="s">
        <v>913</v>
      </c>
      <c r="C588" s="135">
        <v>44851</v>
      </c>
      <c r="D588" s="134">
        <v>10834</v>
      </c>
      <c r="E588" s="136">
        <v>1432.71</v>
      </c>
    </row>
    <row r="589" spans="1:5" x14ac:dyDescent="0.3">
      <c r="A589" s="134" t="s">
        <v>909</v>
      </c>
      <c r="B589" s="134" t="s">
        <v>913</v>
      </c>
      <c r="C589" s="135">
        <v>44853</v>
      </c>
      <c r="D589" s="134">
        <v>10835</v>
      </c>
      <c r="E589" s="136">
        <v>845.8</v>
      </c>
    </row>
    <row r="590" spans="1:5" x14ac:dyDescent="0.3">
      <c r="A590" s="134" t="s">
        <v>906</v>
      </c>
      <c r="B590" s="134" t="s">
        <v>916</v>
      </c>
      <c r="C590" s="135">
        <v>44853</v>
      </c>
      <c r="D590" s="134">
        <v>10836</v>
      </c>
      <c r="E590" s="136">
        <v>4705.5</v>
      </c>
    </row>
    <row r="591" spans="1:5" x14ac:dyDescent="0.3">
      <c r="A591" s="134" t="s">
        <v>906</v>
      </c>
      <c r="B591" s="134" t="s">
        <v>912</v>
      </c>
      <c r="C591" s="135">
        <v>44855</v>
      </c>
      <c r="D591" s="134">
        <v>10837</v>
      </c>
      <c r="E591" s="136">
        <v>1064.5</v>
      </c>
    </row>
    <row r="592" spans="1:5" x14ac:dyDescent="0.3">
      <c r="A592" s="134" t="s">
        <v>909</v>
      </c>
      <c r="B592" s="134" t="s">
        <v>911</v>
      </c>
      <c r="C592" s="135">
        <v>44855</v>
      </c>
      <c r="D592" s="134">
        <v>10838</v>
      </c>
      <c r="E592" s="136">
        <v>1938.38</v>
      </c>
    </row>
    <row r="593" spans="1:5" x14ac:dyDescent="0.3">
      <c r="A593" s="134" t="s">
        <v>909</v>
      </c>
      <c r="B593" s="134" t="s">
        <v>911</v>
      </c>
      <c r="C593" s="135">
        <v>44854</v>
      </c>
      <c r="D593" s="134">
        <v>10839</v>
      </c>
      <c r="E593" s="136">
        <v>827.55</v>
      </c>
    </row>
    <row r="594" spans="1:5" x14ac:dyDescent="0.3">
      <c r="A594" s="134" t="s">
        <v>909</v>
      </c>
      <c r="B594" s="134" t="s">
        <v>910</v>
      </c>
      <c r="C594" s="135">
        <v>44879</v>
      </c>
      <c r="D594" s="134">
        <v>10840</v>
      </c>
      <c r="E594" s="136">
        <v>211.2</v>
      </c>
    </row>
    <row r="595" spans="1:5" x14ac:dyDescent="0.3">
      <c r="A595" s="134" t="s">
        <v>906</v>
      </c>
      <c r="B595" s="134" t="s">
        <v>907</v>
      </c>
      <c r="C595" s="135">
        <v>44861</v>
      </c>
      <c r="D595" s="134">
        <v>10841</v>
      </c>
      <c r="E595" s="136">
        <v>4581</v>
      </c>
    </row>
    <row r="596" spans="1:5" x14ac:dyDescent="0.3">
      <c r="A596" s="134" t="s">
        <v>909</v>
      </c>
      <c r="B596" s="134" t="s">
        <v>913</v>
      </c>
      <c r="C596" s="135">
        <v>44861</v>
      </c>
      <c r="D596" s="134">
        <v>10842</v>
      </c>
      <c r="E596" s="136">
        <v>975</v>
      </c>
    </row>
    <row r="597" spans="1:5" x14ac:dyDescent="0.3">
      <c r="A597" s="134" t="s">
        <v>909</v>
      </c>
      <c r="B597" s="134" t="s">
        <v>910</v>
      </c>
      <c r="C597" s="135">
        <v>44858</v>
      </c>
      <c r="D597" s="134">
        <v>10843</v>
      </c>
      <c r="E597" s="136">
        <v>159</v>
      </c>
    </row>
    <row r="598" spans="1:5" x14ac:dyDescent="0.3">
      <c r="A598" s="134" t="s">
        <v>909</v>
      </c>
      <c r="B598" s="134" t="s">
        <v>914</v>
      </c>
      <c r="C598" s="135">
        <v>44858</v>
      </c>
      <c r="D598" s="134">
        <v>10844</v>
      </c>
      <c r="E598" s="136">
        <v>735</v>
      </c>
    </row>
    <row r="599" spans="1:5" x14ac:dyDescent="0.3">
      <c r="A599" s="134" t="s">
        <v>909</v>
      </c>
      <c r="B599" s="134" t="s">
        <v>914</v>
      </c>
      <c r="C599" s="135">
        <v>44862</v>
      </c>
      <c r="D599" s="134">
        <v>10845</v>
      </c>
      <c r="E599" s="136">
        <v>3812.7</v>
      </c>
    </row>
    <row r="600" spans="1:5" x14ac:dyDescent="0.3">
      <c r="A600" s="134" t="s">
        <v>909</v>
      </c>
      <c r="B600" s="134" t="s">
        <v>915</v>
      </c>
      <c r="C600" s="135">
        <v>44855</v>
      </c>
      <c r="D600" s="134">
        <v>10846</v>
      </c>
      <c r="E600" s="136">
        <v>1112</v>
      </c>
    </row>
    <row r="601" spans="1:5" x14ac:dyDescent="0.3">
      <c r="A601" s="134" t="s">
        <v>909</v>
      </c>
      <c r="B601" s="134" t="s">
        <v>910</v>
      </c>
      <c r="C601" s="135">
        <v>44873</v>
      </c>
      <c r="D601" s="134">
        <v>10847</v>
      </c>
      <c r="E601" s="136">
        <v>4931.92</v>
      </c>
    </row>
    <row r="602" spans="1:5" x14ac:dyDescent="0.3">
      <c r="A602" s="134" t="s">
        <v>906</v>
      </c>
      <c r="B602" s="134" t="s">
        <v>916</v>
      </c>
      <c r="C602" s="135">
        <v>44861</v>
      </c>
      <c r="D602" s="134">
        <v>10848</v>
      </c>
      <c r="E602" s="136">
        <v>931.5</v>
      </c>
    </row>
    <row r="603" spans="1:5" x14ac:dyDescent="0.3">
      <c r="A603" s="134" t="s">
        <v>906</v>
      </c>
      <c r="B603" s="134" t="s">
        <v>912</v>
      </c>
      <c r="C603" s="135">
        <v>44862</v>
      </c>
      <c r="D603" s="134">
        <v>10849</v>
      </c>
      <c r="E603" s="136">
        <v>967.82</v>
      </c>
    </row>
    <row r="604" spans="1:5" x14ac:dyDescent="0.3">
      <c r="A604" s="134" t="s">
        <v>909</v>
      </c>
      <c r="B604" s="134" t="s">
        <v>913</v>
      </c>
      <c r="C604" s="135">
        <v>44862</v>
      </c>
      <c r="D604" s="134">
        <v>10850</v>
      </c>
      <c r="E604" s="136">
        <v>629</v>
      </c>
    </row>
    <row r="605" spans="1:5" x14ac:dyDescent="0.3">
      <c r="A605" s="134" t="s">
        <v>906</v>
      </c>
      <c r="B605" s="134" t="s">
        <v>907</v>
      </c>
      <c r="C605" s="135">
        <v>44865</v>
      </c>
      <c r="D605" s="134">
        <v>10851</v>
      </c>
      <c r="E605" s="136">
        <v>2603</v>
      </c>
    </row>
    <row r="606" spans="1:5" x14ac:dyDescent="0.3">
      <c r="A606" s="134" t="s">
        <v>909</v>
      </c>
      <c r="B606" s="134" t="s">
        <v>914</v>
      </c>
      <c r="C606" s="135">
        <v>44862</v>
      </c>
      <c r="D606" s="134">
        <v>10852</v>
      </c>
      <c r="E606" s="136">
        <v>2984</v>
      </c>
    </row>
    <row r="607" spans="1:5" x14ac:dyDescent="0.3">
      <c r="A607" s="134" t="s">
        <v>906</v>
      </c>
      <c r="B607" s="134" t="s">
        <v>912</v>
      </c>
      <c r="C607" s="135">
        <v>44866</v>
      </c>
      <c r="D607" s="134">
        <v>10853</v>
      </c>
      <c r="E607" s="136">
        <v>625</v>
      </c>
    </row>
    <row r="608" spans="1:5" x14ac:dyDescent="0.3">
      <c r="A608" s="134" t="s">
        <v>909</v>
      </c>
      <c r="B608" s="134" t="s">
        <v>911</v>
      </c>
      <c r="C608" s="135">
        <v>44868</v>
      </c>
      <c r="D608" s="134">
        <v>10854</v>
      </c>
      <c r="E608" s="136">
        <v>2966.5</v>
      </c>
    </row>
    <row r="609" spans="1:5" x14ac:dyDescent="0.3">
      <c r="A609" s="134" t="s">
        <v>909</v>
      </c>
      <c r="B609" s="134" t="s">
        <v>911</v>
      </c>
      <c r="C609" s="135">
        <v>44867</v>
      </c>
      <c r="D609" s="134">
        <v>10855</v>
      </c>
      <c r="E609" s="136">
        <v>2227.89</v>
      </c>
    </row>
    <row r="610" spans="1:5" x14ac:dyDescent="0.3">
      <c r="A610" s="134" t="s">
        <v>909</v>
      </c>
      <c r="B610" s="134" t="s">
        <v>911</v>
      </c>
      <c r="C610" s="135">
        <v>44873</v>
      </c>
      <c r="D610" s="134">
        <v>10856</v>
      </c>
      <c r="E610" s="136">
        <v>660</v>
      </c>
    </row>
    <row r="611" spans="1:5" x14ac:dyDescent="0.3">
      <c r="A611" s="134" t="s">
        <v>909</v>
      </c>
      <c r="B611" s="134" t="s">
        <v>914</v>
      </c>
      <c r="C611" s="135">
        <v>44869</v>
      </c>
      <c r="D611" s="134">
        <v>10857</v>
      </c>
      <c r="E611" s="136">
        <v>2048.2199999999998</v>
      </c>
    </row>
    <row r="612" spans="1:5" x14ac:dyDescent="0.3">
      <c r="A612" s="134" t="s">
        <v>909</v>
      </c>
      <c r="B612" s="134" t="s">
        <v>915</v>
      </c>
      <c r="C612" s="135">
        <v>44866</v>
      </c>
      <c r="D612" s="134">
        <v>10858</v>
      </c>
      <c r="E612" s="136">
        <v>649</v>
      </c>
    </row>
    <row r="613" spans="1:5" x14ac:dyDescent="0.3">
      <c r="A613" s="134" t="s">
        <v>909</v>
      </c>
      <c r="B613" s="134" t="s">
        <v>913</v>
      </c>
      <c r="C613" s="135">
        <v>44865</v>
      </c>
      <c r="D613" s="134">
        <v>10859</v>
      </c>
      <c r="E613" s="136">
        <v>1078.69</v>
      </c>
    </row>
    <row r="614" spans="1:5" x14ac:dyDescent="0.3">
      <c r="A614" s="134" t="s">
        <v>909</v>
      </c>
      <c r="B614" s="134" t="s">
        <v>911</v>
      </c>
      <c r="C614" s="135">
        <v>44867</v>
      </c>
      <c r="D614" s="134">
        <v>10860</v>
      </c>
      <c r="E614" s="136">
        <v>519</v>
      </c>
    </row>
    <row r="615" spans="1:5" x14ac:dyDescent="0.3">
      <c r="A615" s="134" t="s">
        <v>909</v>
      </c>
      <c r="B615" s="134" t="s">
        <v>910</v>
      </c>
      <c r="C615" s="135">
        <v>44880</v>
      </c>
      <c r="D615" s="134">
        <v>10861</v>
      </c>
      <c r="E615" s="136">
        <v>3523.4</v>
      </c>
    </row>
    <row r="616" spans="1:5" x14ac:dyDescent="0.3">
      <c r="A616" s="134" t="s">
        <v>909</v>
      </c>
      <c r="B616" s="134" t="s">
        <v>914</v>
      </c>
      <c r="C616" s="135">
        <v>44865</v>
      </c>
      <c r="D616" s="134">
        <v>10862</v>
      </c>
      <c r="E616" s="136">
        <v>581</v>
      </c>
    </row>
    <row r="617" spans="1:5" x14ac:dyDescent="0.3">
      <c r="A617" s="134" t="s">
        <v>909</v>
      </c>
      <c r="B617" s="134" t="s">
        <v>910</v>
      </c>
      <c r="C617" s="135">
        <v>44880</v>
      </c>
      <c r="D617" s="134">
        <v>10863</v>
      </c>
      <c r="E617" s="136">
        <v>441.15</v>
      </c>
    </row>
    <row r="618" spans="1:5" x14ac:dyDescent="0.3">
      <c r="A618" s="134" t="s">
        <v>909</v>
      </c>
      <c r="B618" s="134" t="s">
        <v>910</v>
      </c>
      <c r="C618" s="135">
        <v>44872</v>
      </c>
      <c r="D618" s="134">
        <v>10864</v>
      </c>
      <c r="E618" s="136">
        <v>282</v>
      </c>
    </row>
    <row r="619" spans="1:5" x14ac:dyDescent="0.3">
      <c r="A619" s="134" t="s">
        <v>909</v>
      </c>
      <c r="B619" s="134" t="s">
        <v>915</v>
      </c>
      <c r="C619" s="135">
        <v>44875</v>
      </c>
      <c r="D619" s="134">
        <v>10865</v>
      </c>
      <c r="E619" s="136">
        <v>16387.5</v>
      </c>
    </row>
    <row r="620" spans="1:5" x14ac:dyDescent="0.3">
      <c r="A620" s="134" t="s">
        <v>906</v>
      </c>
      <c r="B620" s="134" t="s">
        <v>907</v>
      </c>
      <c r="C620" s="135">
        <v>44875</v>
      </c>
      <c r="D620" s="134">
        <v>10866</v>
      </c>
      <c r="E620" s="136">
        <v>1096.2</v>
      </c>
    </row>
    <row r="621" spans="1:5" x14ac:dyDescent="0.3">
      <c r="A621" s="134" t="s">
        <v>906</v>
      </c>
      <c r="B621" s="134" t="s">
        <v>908</v>
      </c>
      <c r="C621" s="135">
        <v>44874</v>
      </c>
      <c r="D621" s="134">
        <v>10867</v>
      </c>
      <c r="E621" s="136">
        <v>98.4</v>
      </c>
    </row>
    <row r="622" spans="1:5" x14ac:dyDescent="0.3">
      <c r="A622" s="134" t="s">
        <v>906</v>
      </c>
      <c r="B622" s="134" t="s">
        <v>916</v>
      </c>
      <c r="C622" s="135">
        <v>44886</v>
      </c>
      <c r="D622" s="134">
        <v>10868</v>
      </c>
      <c r="E622" s="136">
        <v>1920.6</v>
      </c>
    </row>
    <row r="623" spans="1:5" x14ac:dyDescent="0.3">
      <c r="A623" s="134" t="s">
        <v>906</v>
      </c>
      <c r="B623" s="134" t="s">
        <v>907</v>
      </c>
      <c r="C623" s="135">
        <v>44872</v>
      </c>
      <c r="D623" s="134">
        <v>10869</v>
      </c>
      <c r="E623" s="136">
        <v>1630</v>
      </c>
    </row>
    <row r="624" spans="1:5" x14ac:dyDescent="0.3">
      <c r="A624" s="134" t="s">
        <v>906</v>
      </c>
      <c r="B624" s="134" t="s">
        <v>907</v>
      </c>
      <c r="C624" s="135">
        <v>44876</v>
      </c>
      <c r="D624" s="134">
        <v>10870</v>
      </c>
      <c r="E624" s="136">
        <v>160</v>
      </c>
    </row>
    <row r="625" spans="1:5" x14ac:dyDescent="0.3">
      <c r="A625" s="134" t="s">
        <v>906</v>
      </c>
      <c r="B625" s="134" t="s">
        <v>912</v>
      </c>
      <c r="C625" s="135">
        <v>44873</v>
      </c>
      <c r="D625" s="134">
        <v>10871</v>
      </c>
      <c r="E625" s="136">
        <v>1979.23</v>
      </c>
    </row>
    <row r="626" spans="1:5" x14ac:dyDescent="0.3">
      <c r="A626" s="134" t="s">
        <v>906</v>
      </c>
      <c r="B626" s="134" t="s">
        <v>907</v>
      </c>
      <c r="C626" s="135">
        <v>44872</v>
      </c>
      <c r="D626" s="134">
        <v>10872</v>
      </c>
      <c r="E626" s="136">
        <v>2058.46</v>
      </c>
    </row>
    <row r="627" spans="1:5" x14ac:dyDescent="0.3">
      <c r="A627" s="134" t="s">
        <v>909</v>
      </c>
      <c r="B627" s="134" t="s">
        <v>910</v>
      </c>
      <c r="C627" s="135">
        <v>44872</v>
      </c>
      <c r="D627" s="134">
        <v>10873</v>
      </c>
      <c r="E627" s="136">
        <v>336.8</v>
      </c>
    </row>
    <row r="628" spans="1:5" x14ac:dyDescent="0.3">
      <c r="A628" s="134" t="s">
        <v>906</v>
      </c>
      <c r="B628" s="134" t="s">
        <v>907</v>
      </c>
      <c r="C628" s="135">
        <v>44874</v>
      </c>
      <c r="D628" s="134">
        <v>10874</v>
      </c>
      <c r="E628" s="136">
        <v>310</v>
      </c>
    </row>
    <row r="629" spans="1:5" x14ac:dyDescent="0.3">
      <c r="A629" s="134" t="s">
        <v>909</v>
      </c>
      <c r="B629" s="134" t="s">
        <v>910</v>
      </c>
      <c r="C629" s="135">
        <v>44894</v>
      </c>
      <c r="D629" s="134">
        <v>10875</v>
      </c>
      <c r="E629" s="136">
        <v>709.55</v>
      </c>
    </row>
    <row r="630" spans="1:5" x14ac:dyDescent="0.3">
      <c r="A630" s="134" t="s">
        <v>906</v>
      </c>
      <c r="B630" s="134" t="s">
        <v>916</v>
      </c>
      <c r="C630" s="135">
        <v>44875</v>
      </c>
      <c r="D630" s="134">
        <v>10876</v>
      </c>
      <c r="E630" s="136">
        <v>917</v>
      </c>
    </row>
    <row r="631" spans="1:5" x14ac:dyDescent="0.3">
      <c r="A631" s="134" t="s">
        <v>909</v>
      </c>
      <c r="B631" s="134" t="s">
        <v>913</v>
      </c>
      <c r="C631" s="135">
        <v>44882</v>
      </c>
      <c r="D631" s="134">
        <v>10877</v>
      </c>
      <c r="E631" s="136">
        <v>1955.13</v>
      </c>
    </row>
    <row r="632" spans="1:5" x14ac:dyDescent="0.3">
      <c r="A632" s="134" t="s">
        <v>909</v>
      </c>
      <c r="B632" s="134" t="s">
        <v>910</v>
      </c>
      <c r="C632" s="135">
        <v>44875</v>
      </c>
      <c r="D632" s="134">
        <v>10878</v>
      </c>
      <c r="E632" s="136">
        <v>1539</v>
      </c>
    </row>
    <row r="633" spans="1:5" x14ac:dyDescent="0.3">
      <c r="A633" s="134" t="s">
        <v>909</v>
      </c>
      <c r="B633" s="134" t="s">
        <v>911</v>
      </c>
      <c r="C633" s="135">
        <v>44875</v>
      </c>
      <c r="D633" s="134">
        <v>10879</v>
      </c>
      <c r="E633" s="136">
        <v>611.29999999999995</v>
      </c>
    </row>
    <row r="634" spans="1:5" x14ac:dyDescent="0.3">
      <c r="A634" s="134" t="s">
        <v>906</v>
      </c>
      <c r="B634" s="134" t="s">
        <v>916</v>
      </c>
      <c r="C634" s="135">
        <v>44881</v>
      </c>
      <c r="D634" s="134">
        <v>10880</v>
      </c>
      <c r="E634" s="136">
        <v>1500</v>
      </c>
    </row>
    <row r="635" spans="1:5" x14ac:dyDescent="0.3">
      <c r="A635" s="134" t="s">
        <v>909</v>
      </c>
      <c r="B635" s="134" t="s">
        <v>910</v>
      </c>
      <c r="C635" s="135">
        <v>44881</v>
      </c>
      <c r="D635" s="134">
        <v>10881</v>
      </c>
      <c r="E635" s="136">
        <v>150</v>
      </c>
    </row>
    <row r="636" spans="1:5" x14ac:dyDescent="0.3">
      <c r="A636" s="134" t="s">
        <v>909</v>
      </c>
      <c r="B636" s="134" t="s">
        <v>910</v>
      </c>
      <c r="C636" s="135">
        <v>44883</v>
      </c>
      <c r="D636" s="134">
        <v>10882</v>
      </c>
      <c r="E636" s="136">
        <v>892.64</v>
      </c>
    </row>
    <row r="637" spans="1:5" x14ac:dyDescent="0.3">
      <c r="A637" s="134" t="s">
        <v>909</v>
      </c>
      <c r="B637" s="134" t="s">
        <v>914</v>
      </c>
      <c r="C637" s="135">
        <v>44883</v>
      </c>
      <c r="D637" s="134">
        <v>10883</v>
      </c>
      <c r="E637" s="136">
        <v>36</v>
      </c>
    </row>
    <row r="638" spans="1:5" x14ac:dyDescent="0.3">
      <c r="A638" s="134" t="s">
        <v>909</v>
      </c>
      <c r="B638" s="134" t="s">
        <v>910</v>
      </c>
      <c r="C638" s="135">
        <v>44876</v>
      </c>
      <c r="D638" s="134">
        <v>10884</v>
      </c>
      <c r="E638" s="136">
        <v>1378.07</v>
      </c>
    </row>
    <row r="639" spans="1:5" x14ac:dyDescent="0.3">
      <c r="A639" s="134" t="s">
        <v>906</v>
      </c>
      <c r="B639" s="134" t="s">
        <v>908</v>
      </c>
      <c r="C639" s="135">
        <v>44881</v>
      </c>
      <c r="D639" s="134">
        <v>10885</v>
      </c>
      <c r="E639" s="136">
        <v>1209</v>
      </c>
    </row>
    <row r="640" spans="1:5" x14ac:dyDescent="0.3">
      <c r="A640" s="134" t="s">
        <v>909</v>
      </c>
      <c r="B640" s="134" t="s">
        <v>913</v>
      </c>
      <c r="C640" s="135">
        <v>44893</v>
      </c>
      <c r="D640" s="134">
        <v>10886</v>
      </c>
      <c r="E640" s="136">
        <v>3127.5</v>
      </c>
    </row>
    <row r="641" spans="1:5" x14ac:dyDescent="0.3">
      <c r="A641" s="134" t="s">
        <v>909</v>
      </c>
      <c r="B641" s="134" t="s">
        <v>914</v>
      </c>
      <c r="C641" s="135">
        <v>44879</v>
      </c>
      <c r="D641" s="134">
        <v>10887</v>
      </c>
      <c r="E641" s="136">
        <v>70</v>
      </c>
    </row>
    <row r="642" spans="1:5" x14ac:dyDescent="0.3">
      <c r="A642" s="134" t="s">
        <v>909</v>
      </c>
      <c r="B642" s="134" t="s">
        <v>913</v>
      </c>
      <c r="C642" s="135">
        <v>44886</v>
      </c>
      <c r="D642" s="134">
        <v>10888</v>
      </c>
      <c r="E642" s="136">
        <v>605</v>
      </c>
    </row>
    <row r="643" spans="1:5" x14ac:dyDescent="0.3">
      <c r="A643" s="134" t="s">
        <v>906</v>
      </c>
      <c r="B643" s="134" t="s">
        <v>912</v>
      </c>
      <c r="C643" s="135">
        <v>44886</v>
      </c>
      <c r="D643" s="134">
        <v>10889</v>
      </c>
      <c r="E643" s="136">
        <v>11380</v>
      </c>
    </row>
    <row r="644" spans="1:5" x14ac:dyDescent="0.3">
      <c r="A644" s="134" t="s">
        <v>906</v>
      </c>
      <c r="B644" s="134" t="s">
        <v>916</v>
      </c>
      <c r="C644" s="135">
        <v>44881</v>
      </c>
      <c r="D644" s="134">
        <v>10890</v>
      </c>
      <c r="E644" s="136">
        <v>860.1</v>
      </c>
    </row>
    <row r="645" spans="1:5" x14ac:dyDescent="0.3">
      <c r="A645" s="134" t="s">
        <v>906</v>
      </c>
      <c r="B645" s="134" t="s">
        <v>916</v>
      </c>
      <c r="C645" s="135">
        <v>44882</v>
      </c>
      <c r="D645" s="134">
        <v>10891</v>
      </c>
      <c r="E645" s="136">
        <v>368.93</v>
      </c>
    </row>
    <row r="646" spans="1:5" x14ac:dyDescent="0.3">
      <c r="A646" s="134" t="s">
        <v>909</v>
      </c>
      <c r="B646" s="134" t="s">
        <v>910</v>
      </c>
      <c r="C646" s="135">
        <v>44882</v>
      </c>
      <c r="D646" s="134">
        <v>10892</v>
      </c>
      <c r="E646" s="136">
        <v>2090</v>
      </c>
    </row>
    <row r="647" spans="1:5" x14ac:dyDescent="0.3">
      <c r="A647" s="134" t="s">
        <v>906</v>
      </c>
      <c r="B647" s="134" t="s">
        <v>912</v>
      </c>
      <c r="C647" s="135">
        <v>44883</v>
      </c>
      <c r="D647" s="134">
        <v>10893</v>
      </c>
      <c r="E647" s="136">
        <v>5502.11</v>
      </c>
    </row>
    <row r="648" spans="1:5" x14ac:dyDescent="0.3">
      <c r="A648" s="134" t="s">
        <v>909</v>
      </c>
      <c r="B648" s="134" t="s">
        <v>913</v>
      </c>
      <c r="C648" s="135">
        <v>44883</v>
      </c>
      <c r="D648" s="134">
        <v>10894</v>
      </c>
      <c r="E648" s="136">
        <v>2753.1</v>
      </c>
    </row>
    <row r="649" spans="1:5" x14ac:dyDescent="0.3">
      <c r="A649" s="134" t="s">
        <v>909</v>
      </c>
      <c r="B649" s="134" t="s">
        <v>911</v>
      </c>
      <c r="C649" s="135">
        <v>44886</v>
      </c>
      <c r="D649" s="134">
        <v>10895</v>
      </c>
      <c r="E649" s="136">
        <v>6379.4</v>
      </c>
    </row>
    <row r="650" spans="1:5" x14ac:dyDescent="0.3">
      <c r="A650" s="134" t="s">
        <v>906</v>
      </c>
      <c r="B650" s="134" t="s">
        <v>916</v>
      </c>
      <c r="C650" s="135">
        <v>44890</v>
      </c>
      <c r="D650" s="134">
        <v>10896</v>
      </c>
      <c r="E650" s="136">
        <v>750.5</v>
      </c>
    </row>
    <row r="651" spans="1:5" x14ac:dyDescent="0.3">
      <c r="A651" s="134" t="s">
        <v>909</v>
      </c>
      <c r="B651" s="134" t="s">
        <v>911</v>
      </c>
      <c r="C651" s="135">
        <v>44888</v>
      </c>
      <c r="D651" s="134">
        <v>10897</v>
      </c>
      <c r="E651" s="136">
        <v>10835.24</v>
      </c>
    </row>
    <row r="652" spans="1:5" x14ac:dyDescent="0.3">
      <c r="A652" s="134" t="s">
        <v>909</v>
      </c>
      <c r="B652" s="134" t="s">
        <v>910</v>
      </c>
      <c r="C652" s="135">
        <v>44897</v>
      </c>
      <c r="D652" s="134">
        <v>10898</v>
      </c>
      <c r="E652" s="136">
        <v>30</v>
      </c>
    </row>
    <row r="653" spans="1:5" x14ac:dyDescent="0.3">
      <c r="A653" s="134" t="s">
        <v>906</v>
      </c>
      <c r="B653" s="134" t="s">
        <v>907</v>
      </c>
      <c r="C653" s="135">
        <v>44889</v>
      </c>
      <c r="D653" s="134">
        <v>10899</v>
      </c>
      <c r="E653" s="136">
        <v>122.4</v>
      </c>
    </row>
    <row r="654" spans="1:5" x14ac:dyDescent="0.3">
      <c r="A654" s="134" t="s">
        <v>909</v>
      </c>
      <c r="B654" s="134" t="s">
        <v>913</v>
      </c>
      <c r="C654" s="135">
        <v>44895</v>
      </c>
      <c r="D654" s="134">
        <v>10900</v>
      </c>
      <c r="E654" s="136">
        <v>33.75</v>
      </c>
    </row>
    <row r="655" spans="1:5" x14ac:dyDescent="0.3">
      <c r="A655" s="134" t="s">
        <v>909</v>
      </c>
      <c r="B655" s="134" t="s">
        <v>910</v>
      </c>
      <c r="C655" s="135">
        <v>44889</v>
      </c>
      <c r="D655" s="134">
        <v>10901</v>
      </c>
      <c r="E655" s="136">
        <v>934.5</v>
      </c>
    </row>
    <row r="656" spans="1:5" x14ac:dyDescent="0.3">
      <c r="A656" s="134" t="s">
        <v>909</v>
      </c>
      <c r="B656" s="134" t="s">
        <v>913</v>
      </c>
      <c r="C656" s="135">
        <v>44894</v>
      </c>
      <c r="D656" s="134">
        <v>10902</v>
      </c>
      <c r="E656" s="136">
        <v>863.43</v>
      </c>
    </row>
    <row r="657" spans="1:5" x14ac:dyDescent="0.3">
      <c r="A657" s="134" t="s">
        <v>909</v>
      </c>
      <c r="B657" s="134" t="s">
        <v>911</v>
      </c>
      <c r="C657" s="135">
        <v>44895</v>
      </c>
      <c r="D657" s="134">
        <v>10903</v>
      </c>
      <c r="E657" s="136">
        <v>932.05</v>
      </c>
    </row>
    <row r="658" spans="1:5" x14ac:dyDescent="0.3">
      <c r="A658" s="134" t="s">
        <v>909</v>
      </c>
      <c r="B658" s="134" t="s">
        <v>911</v>
      </c>
      <c r="C658" s="135">
        <v>44890</v>
      </c>
      <c r="D658" s="134">
        <v>10904</v>
      </c>
      <c r="E658" s="136">
        <v>1924.25</v>
      </c>
    </row>
    <row r="659" spans="1:5" x14ac:dyDescent="0.3">
      <c r="A659" s="134" t="s">
        <v>906</v>
      </c>
      <c r="B659" s="134" t="s">
        <v>912</v>
      </c>
      <c r="C659" s="135">
        <v>44897</v>
      </c>
      <c r="D659" s="134">
        <v>10905</v>
      </c>
      <c r="E659" s="136">
        <v>342</v>
      </c>
    </row>
    <row r="660" spans="1:5" x14ac:dyDescent="0.3">
      <c r="A660" s="134" t="s">
        <v>909</v>
      </c>
      <c r="B660" s="134" t="s">
        <v>910</v>
      </c>
      <c r="C660" s="135">
        <v>44894</v>
      </c>
      <c r="D660" s="134">
        <v>10906</v>
      </c>
      <c r="E660" s="136">
        <v>427.5</v>
      </c>
    </row>
    <row r="661" spans="1:5" x14ac:dyDescent="0.3">
      <c r="A661" s="134" t="s">
        <v>906</v>
      </c>
      <c r="B661" s="134" t="s">
        <v>908</v>
      </c>
      <c r="C661" s="135">
        <v>44890</v>
      </c>
      <c r="D661" s="134">
        <v>10907</v>
      </c>
      <c r="E661" s="136">
        <v>108.5</v>
      </c>
    </row>
    <row r="662" spans="1:5" x14ac:dyDescent="0.3">
      <c r="A662" s="134" t="s">
        <v>909</v>
      </c>
      <c r="B662" s="134" t="s">
        <v>910</v>
      </c>
      <c r="C662" s="135">
        <v>44897</v>
      </c>
      <c r="D662" s="134">
        <v>10908</v>
      </c>
      <c r="E662" s="136">
        <v>663.1</v>
      </c>
    </row>
    <row r="663" spans="1:5" x14ac:dyDescent="0.3">
      <c r="A663" s="134" t="s">
        <v>909</v>
      </c>
      <c r="B663" s="134" t="s">
        <v>913</v>
      </c>
      <c r="C663" s="135">
        <v>44901</v>
      </c>
      <c r="D663" s="134">
        <v>10909</v>
      </c>
      <c r="E663" s="136">
        <v>670</v>
      </c>
    </row>
    <row r="664" spans="1:5" x14ac:dyDescent="0.3">
      <c r="A664" s="134" t="s">
        <v>909</v>
      </c>
      <c r="B664" s="134" t="s">
        <v>913</v>
      </c>
      <c r="C664" s="135">
        <v>44895</v>
      </c>
      <c r="D664" s="134">
        <v>10910</v>
      </c>
      <c r="E664" s="136">
        <v>452.9</v>
      </c>
    </row>
    <row r="665" spans="1:5" x14ac:dyDescent="0.3">
      <c r="A665" s="134" t="s">
        <v>909</v>
      </c>
      <c r="B665" s="134" t="s">
        <v>911</v>
      </c>
      <c r="C665" s="135">
        <v>44896</v>
      </c>
      <c r="D665" s="134">
        <v>10911</v>
      </c>
      <c r="E665" s="136">
        <v>858</v>
      </c>
    </row>
    <row r="666" spans="1:5" x14ac:dyDescent="0.3">
      <c r="A666" s="134" t="s">
        <v>909</v>
      </c>
      <c r="B666" s="134" t="s">
        <v>915</v>
      </c>
      <c r="C666" s="135">
        <v>44909</v>
      </c>
      <c r="D666" s="134">
        <v>10912</v>
      </c>
      <c r="E666" s="136">
        <v>6200.55</v>
      </c>
    </row>
    <row r="667" spans="1:5" x14ac:dyDescent="0.3">
      <c r="A667" s="134" t="s">
        <v>909</v>
      </c>
      <c r="B667" s="134" t="s">
        <v>910</v>
      </c>
      <c r="C667" s="135">
        <v>44895</v>
      </c>
      <c r="D667" s="134">
        <v>10913</v>
      </c>
      <c r="E667" s="136">
        <v>768.75</v>
      </c>
    </row>
    <row r="668" spans="1:5" x14ac:dyDescent="0.3">
      <c r="A668" s="134" t="s">
        <v>906</v>
      </c>
      <c r="B668" s="134" t="s">
        <v>908</v>
      </c>
      <c r="C668" s="135">
        <v>44893</v>
      </c>
      <c r="D668" s="134">
        <v>10914</v>
      </c>
      <c r="E668" s="136">
        <v>537.5</v>
      </c>
    </row>
    <row r="669" spans="1:5" x14ac:dyDescent="0.3">
      <c r="A669" s="134" t="s">
        <v>909</v>
      </c>
      <c r="B669" s="134" t="s">
        <v>915</v>
      </c>
      <c r="C669" s="135">
        <v>44893</v>
      </c>
      <c r="D669" s="134">
        <v>10915</v>
      </c>
      <c r="E669" s="136">
        <v>539.5</v>
      </c>
    </row>
    <row r="670" spans="1:5" x14ac:dyDescent="0.3">
      <c r="A670" s="134" t="s">
        <v>909</v>
      </c>
      <c r="B670" s="134" t="s">
        <v>913</v>
      </c>
      <c r="C670" s="135">
        <v>44900</v>
      </c>
      <c r="D670" s="134">
        <v>10916</v>
      </c>
      <c r="E670" s="136">
        <v>686.7</v>
      </c>
    </row>
    <row r="671" spans="1:5" x14ac:dyDescent="0.3">
      <c r="A671" s="134" t="s">
        <v>909</v>
      </c>
      <c r="B671" s="134" t="s">
        <v>910</v>
      </c>
      <c r="C671" s="135">
        <v>44902</v>
      </c>
      <c r="D671" s="134">
        <v>10917</v>
      </c>
      <c r="E671" s="136">
        <v>365.89</v>
      </c>
    </row>
    <row r="672" spans="1:5" x14ac:dyDescent="0.3">
      <c r="A672" s="134" t="s">
        <v>909</v>
      </c>
      <c r="B672" s="134" t="s">
        <v>911</v>
      </c>
      <c r="C672" s="135">
        <v>44902</v>
      </c>
      <c r="D672" s="134">
        <v>10918</v>
      </c>
      <c r="E672" s="136">
        <v>1447.5</v>
      </c>
    </row>
    <row r="673" spans="1:5" x14ac:dyDescent="0.3">
      <c r="A673" s="134" t="s">
        <v>909</v>
      </c>
      <c r="B673" s="134" t="s">
        <v>915</v>
      </c>
      <c r="C673" s="135">
        <v>44895</v>
      </c>
      <c r="D673" s="134">
        <v>10919</v>
      </c>
      <c r="E673" s="136">
        <v>1122.8</v>
      </c>
    </row>
    <row r="674" spans="1:5" x14ac:dyDescent="0.3">
      <c r="A674" s="134" t="s">
        <v>909</v>
      </c>
      <c r="B674" s="134" t="s">
        <v>910</v>
      </c>
      <c r="C674" s="135">
        <v>44900</v>
      </c>
      <c r="D674" s="134">
        <v>10920</v>
      </c>
      <c r="E674" s="136">
        <v>390</v>
      </c>
    </row>
    <row r="675" spans="1:5" x14ac:dyDescent="0.3">
      <c r="A675" s="134" t="s">
        <v>909</v>
      </c>
      <c r="B675" s="134" t="s">
        <v>913</v>
      </c>
      <c r="C675" s="135">
        <v>44900</v>
      </c>
      <c r="D675" s="134">
        <v>10921</v>
      </c>
      <c r="E675" s="136">
        <v>1936</v>
      </c>
    </row>
    <row r="676" spans="1:5" x14ac:dyDescent="0.3">
      <c r="A676" s="134" t="s">
        <v>906</v>
      </c>
      <c r="B676" s="134" t="s">
        <v>907</v>
      </c>
      <c r="C676" s="135">
        <v>44896</v>
      </c>
      <c r="D676" s="134">
        <v>10922</v>
      </c>
      <c r="E676" s="136">
        <v>742.5</v>
      </c>
    </row>
    <row r="677" spans="1:5" x14ac:dyDescent="0.3">
      <c r="A677" s="134" t="s">
        <v>906</v>
      </c>
      <c r="B677" s="134" t="s">
        <v>916</v>
      </c>
      <c r="C677" s="135">
        <v>44904</v>
      </c>
      <c r="D677" s="134">
        <v>10923</v>
      </c>
      <c r="E677" s="136">
        <v>748.8</v>
      </c>
    </row>
    <row r="678" spans="1:5" x14ac:dyDescent="0.3">
      <c r="A678" s="134" t="s">
        <v>909</v>
      </c>
      <c r="B678" s="134" t="s">
        <v>911</v>
      </c>
      <c r="C678" s="135">
        <v>44930</v>
      </c>
      <c r="D678" s="134">
        <v>10924</v>
      </c>
      <c r="E678" s="136">
        <v>1835.7</v>
      </c>
    </row>
    <row r="679" spans="1:5" x14ac:dyDescent="0.3">
      <c r="A679" s="134" t="s">
        <v>909</v>
      </c>
      <c r="B679" s="134" t="s">
        <v>911</v>
      </c>
      <c r="C679" s="135">
        <v>44904</v>
      </c>
      <c r="D679" s="134">
        <v>10925</v>
      </c>
      <c r="E679" s="136">
        <v>475.15</v>
      </c>
    </row>
    <row r="680" spans="1:5" x14ac:dyDescent="0.3">
      <c r="A680" s="134" t="s">
        <v>909</v>
      </c>
      <c r="B680" s="134" t="s">
        <v>910</v>
      </c>
      <c r="C680" s="135">
        <v>44902</v>
      </c>
      <c r="D680" s="134">
        <v>10926</v>
      </c>
      <c r="E680" s="136">
        <v>514.4</v>
      </c>
    </row>
    <row r="681" spans="1:5" x14ac:dyDescent="0.3">
      <c r="A681" s="134" t="s">
        <v>909</v>
      </c>
      <c r="B681" s="134" t="s">
        <v>910</v>
      </c>
      <c r="C681" s="135">
        <v>44930</v>
      </c>
      <c r="D681" s="134">
        <v>10927</v>
      </c>
      <c r="E681" s="136">
        <v>800</v>
      </c>
    </row>
    <row r="682" spans="1:5" x14ac:dyDescent="0.3">
      <c r="A682" s="134" t="s">
        <v>909</v>
      </c>
      <c r="B682" s="134" t="s">
        <v>913</v>
      </c>
      <c r="C682" s="135">
        <v>44909</v>
      </c>
      <c r="D682" s="134">
        <v>10928</v>
      </c>
      <c r="E682" s="136">
        <v>137.5</v>
      </c>
    </row>
    <row r="683" spans="1:5" x14ac:dyDescent="0.3">
      <c r="A683" s="134" t="s">
        <v>906</v>
      </c>
      <c r="B683" s="134" t="s">
        <v>908</v>
      </c>
      <c r="C683" s="135">
        <v>44903</v>
      </c>
      <c r="D683" s="134">
        <v>10929</v>
      </c>
      <c r="E683" s="136">
        <v>1174.75</v>
      </c>
    </row>
    <row r="684" spans="1:5" x14ac:dyDescent="0.3">
      <c r="A684" s="134" t="s">
        <v>909</v>
      </c>
      <c r="B684" s="134" t="s">
        <v>910</v>
      </c>
      <c r="C684" s="135">
        <v>44909</v>
      </c>
      <c r="D684" s="134">
        <v>10930</v>
      </c>
      <c r="E684" s="136">
        <v>2255.5</v>
      </c>
    </row>
    <row r="685" spans="1:5" x14ac:dyDescent="0.3">
      <c r="A685" s="134" t="s">
        <v>909</v>
      </c>
      <c r="B685" s="134" t="s">
        <v>910</v>
      </c>
      <c r="C685" s="135">
        <v>44910</v>
      </c>
      <c r="D685" s="134">
        <v>10931</v>
      </c>
      <c r="E685" s="136">
        <v>799.2</v>
      </c>
    </row>
    <row r="686" spans="1:5" x14ac:dyDescent="0.3">
      <c r="A686" s="134" t="s">
        <v>909</v>
      </c>
      <c r="B686" s="134" t="s">
        <v>914</v>
      </c>
      <c r="C686" s="135">
        <v>44915</v>
      </c>
      <c r="D686" s="134">
        <v>10932</v>
      </c>
      <c r="E686" s="136">
        <v>1788.63</v>
      </c>
    </row>
    <row r="687" spans="1:5" x14ac:dyDescent="0.3">
      <c r="A687" s="134" t="s">
        <v>906</v>
      </c>
      <c r="B687" s="134" t="s">
        <v>908</v>
      </c>
      <c r="C687" s="135">
        <v>44907</v>
      </c>
      <c r="D687" s="134">
        <v>10933</v>
      </c>
      <c r="E687" s="136">
        <v>920.6</v>
      </c>
    </row>
    <row r="688" spans="1:5" x14ac:dyDescent="0.3">
      <c r="A688" s="134" t="s">
        <v>909</v>
      </c>
      <c r="B688" s="134" t="s">
        <v>911</v>
      </c>
      <c r="C688" s="135">
        <v>44903</v>
      </c>
      <c r="D688" s="134">
        <v>10934</v>
      </c>
      <c r="E688" s="136">
        <v>500</v>
      </c>
    </row>
    <row r="689" spans="1:5" x14ac:dyDescent="0.3">
      <c r="A689" s="134" t="s">
        <v>909</v>
      </c>
      <c r="B689" s="134" t="s">
        <v>910</v>
      </c>
      <c r="C689" s="135">
        <v>44909</v>
      </c>
      <c r="D689" s="134">
        <v>10935</v>
      </c>
      <c r="E689" s="136">
        <v>619.5</v>
      </c>
    </row>
    <row r="690" spans="1:5" x14ac:dyDescent="0.3">
      <c r="A690" s="134" t="s">
        <v>909</v>
      </c>
      <c r="B690" s="134" t="s">
        <v>911</v>
      </c>
      <c r="C690" s="135">
        <v>44909</v>
      </c>
      <c r="D690" s="134">
        <v>10936</v>
      </c>
      <c r="E690" s="136">
        <v>456</v>
      </c>
    </row>
    <row r="691" spans="1:5" x14ac:dyDescent="0.3">
      <c r="A691" s="134" t="s">
        <v>906</v>
      </c>
      <c r="B691" s="134" t="s">
        <v>916</v>
      </c>
      <c r="C691" s="135">
        <v>44904</v>
      </c>
      <c r="D691" s="134">
        <v>10937</v>
      </c>
      <c r="E691" s="136">
        <v>644.79999999999995</v>
      </c>
    </row>
    <row r="692" spans="1:5" x14ac:dyDescent="0.3">
      <c r="A692" s="134" t="s">
        <v>909</v>
      </c>
      <c r="B692" s="134" t="s">
        <v>911</v>
      </c>
      <c r="C692" s="135">
        <v>44907</v>
      </c>
      <c r="D692" s="134">
        <v>10938</v>
      </c>
      <c r="E692" s="136">
        <v>2731.87</v>
      </c>
    </row>
    <row r="693" spans="1:5" x14ac:dyDescent="0.3">
      <c r="A693" s="134" t="s">
        <v>909</v>
      </c>
      <c r="B693" s="134" t="s">
        <v>915</v>
      </c>
      <c r="C693" s="135">
        <v>44904</v>
      </c>
      <c r="D693" s="134">
        <v>10939</v>
      </c>
      <c r="E693" s="136">
        <v>637.5</v>
      </c>
    </row>
    <row r="694" spans="1:5" x14ac:dyDescent="0.3">
      <c r="A694" s="134" t="s">
        <v>909</v>
      </c>
      <c r="B694" s="134" t="s">
        <v>914</v>
      </c>
      <c r="C694" s="135">
        <v>44914</v>
      </c>
      <c r="D694" s="134">
        <v>10940</v>
      </c>
      <c r="E694" s="136">
        <v>360</v>
      </c>
    </row>
    <row r="695" spans="1:5" x14ac:dyDescent="0.3">
      <c r="A695" s="134" t="s">
        <v>906</v>
      </c>
      <c r="B695" s="134" t="s">
        <v>916</v>
      </c>
      <c r="C695" s="135">
        <v>44911</v>
      </c>
      <c r="D695" s="134">
        <v>10941</v>
      </c>
      <c r="E695" s="136">
        <v>4011.75</v>
      </c>
    </row>
    <row r="696" spans="1:5" x14ac:dyDescent="0.3">
      <c r="A696" s="134" t="s">
        <v>906</v>
      </c>
      <c r="B696" s="134" t="s">
        <v>912</v>
      </c>
      <c r="C696" s="135">
        <v>44909</v>
      </c>
      <c r="D696" s="134">
        <v>10942</v>
      </c>
      <c r="E696" s="136">
        <v>560</v>
      </c>
    </row>
    <row r="697" spans="1:5" x14ac:dyDescent="0.3">
      <c r="A697" s="134" t="s">
        <v>909</v>
      </c>
      <c r="B697" s="134" t="s">
        <v>910</v>
      </c>
      <c r="C697" s="135">
        <v>44910</v>
      </c>
      <c r="D697" s="134">
        <v>10943</v>
      </c>
      <c r="E697" s="136">
        <v>711</v>
      </c>
    </row>
    <row r="698" spans="1:5" x14ac:dyDescent="0.3">
      <c r="A698" s="134" t="s">
        <v>906</v>
      </c>
      <c r="B698" s="134" t="s">
        <v>908</v>
      </c>
      <c r="C698" s="135">
        <v>44904</v>
      </c>
      <c r="D698" s="134">
        <v>10944</v>
      </c>
      <c r="E698" s="136">
        <v>1025.33</v>
      </c>
    </row>
    <row r="699" spans="1:5" x14ac:dyDescent="0.3">
      <c r="A699" s="134" t="s">
        <v>909</v>
      </c>
      <c r="B699" s="134" t="s">
        <v>910</v>
      </c>
      <c r="C699" s="135">
        <v>44909</v>
      </c>
      <c r="D699" s="134">
        <v>10945</v>
      </c>
      <c r="E699" s="136">
        <v>245</v>
      </c>
    </row>
    <row r="700" spans="1:5" x14ac:dyDescent="0.3">
      <c r="A700" s="134" t="s">
        <v>909</v>
      </c>
      <c r="B700" s="134" t="s">
        <v>913</v>
      </c>
      <c r="C700" s="135">
        <v>44910</v>
      </c>
      <c r="D700" s="134">
        <v>10946</v>
      </c>
      <c r="E700" s="136">
        <v>1407.5</v>
      </c>
    </row>
    <row r="701" spans="1:5" x14ac:dyDescent="0.3">
      <c r="A701" s="134" t="s">
        <v>909</v>
      </c>
      <c r="B701" s="134" t="s">
        <v>911</v>
      </c>
      <c r="C701" s="135">
        <v>44907</v>
      </c>
      <c r="D701" s="134">
        <v>10947</v>
      </c>
      <c r="E701" s="136">
        <v>220</v>
      </c>
    </row>
    <row r="702" spans="1:5" x14ac:dyDescent="0.3">
      <c r="A702" s="134" t="s">
        <v>909</v>
      </c>
      <c r="B702" s="134" t="s">
        <v>911</v>
      </c>
      <c r="C702" s="135">
        <v>44910</v>
      </c>
      <c r="D702" s="134">
        <v>10948</v>
      </c>
      <c r="E702" s="136">
        <v>2362.25</v>
      </c>
    </row>
    <row r="703" spans="1:5" x14ac:dyDescent="0.3">
      <c r="A703" s="134" t="s">
        <v>909</v>
      </c>
      <c r="B703" s="134" t="s">
        <v>915</v>
      </c>
      <c r="C703" s="135">
        <v>44908</v>
      </c>
      <c r="D703" s="134">
        <v>10949</v>
      </c>
      <c r="E703" s="136">
        <v>4422</v>
      </c>
    </row>
    <row r="704" spans="1:5" x14ac:dyDescent="0.3">
      <c r="A704" s="134" t="s">
        <v>909</v>
      </c>
      <c r="B704" s="134" t="s">
        <v>913</v>
      </c>
      <c r="C704" s="135">
        <v>44914</v>
      </c>
      <c r="D704" s="134">
        <v>10950</v>
      </c>
      <c r="E704" s="136">
        <v>110</v>
      </c>
    </row>
    <row r="705" spans="1:5" x14ac:dyDescent="0.3">
      <c r="A705" s="134" t="s">
        <v>906</v>
      </c>
      <c r="B705" s="134" t="s">
        <v>912</v>
      </c>
      <c r="C705" s="135">
        <v>44929</v>
      </c>
      <c r="D705" s="134">
        <v>10951</v>
      </c>
      <c r="E705" s="136">
        <v>458.74</v>
      </c>
    </row>
    <row r="706" spans="1:5" x14ac:dyDescent="0.3">
      <c r="A706" s="134" t="s">
        <v>909</v>
      </c>
      <c r="B706" s="134" t="s">
        <v>913</v>
      </c>
      <c r="C706" s="135">
        <v>44915</v>
      </c>
      <c r="D706" s="134">
        <v>10952</v>
      </c>
      <c r="E706" s="136">
        <v>471.2</v>
      </c>
    </row>
    <row r="707" spans="1:5" x14ac:dyDescent="0.3">
      <c r="A707" s="134" t="s">
        <v>906</v>
      </c>
      <c r="B707" s="134" t="s">
        <v>912</v>
      </c>
      <c r="C707" s="135">
        <v>44916</v>
      </c>
      <c r="D707" s="134">
        <v>10953</v>
      </c>
      <c r="E707" s="136">
        <v>4441.25</v>
      </c>
    </row>
    <row r="708" spans="1:5" x14ac:dyDescent="0.3">
      <c r="A708" s="134" t="s">
        <v>906</v>
      </c>
      <c r="B708" s="134" t="s">
        <v>907</v>
      </c>
      <c r="C708" s="135">
        <v>44911</v>
      </c>
      <c r="D708" s="134">
        <v>10954</v>
      </c>
      <c r="E708" s="136">
        <v>1659.53</v>
      </c>
    </row>
    <row r="709" spans="1:5" x14ac:dyDescent="0.3">
      <c r="A709" s="134" t="s">
        <v>909</v>
      </c>
      <c r="B709" s="134" t="s">
        <v>914</v>
      </c>
      <c r="C709" s="135">
        <v>44911</v>
      </c>
      <c r="D709" s="134">
        <v>10955</v>
      </c>
      <c r="E709" s="136">
        <v>74.400000000000006</v>
      </c>
    </row>
    <row r="710" spans="1:5" x14ac:dyDescent="0.3">
      <c r="A710" s="134" t="s">
        <v>906</v>
      </c>
      <c r="B710" s="134" t="s">
        <v>908</v>
      </c>
      <c r="C710" s="135">
        <v>44911</v>
      </c>
      <c r="D710" s="134">
        <v>10956</v>
      </c>
      <c r="E710" s="136">
        <v>677</v>
      </c>
    </row>
    <row r="711" spans="1:5" x14ac:dyDescent="0.3">
      <c r="A711" s="134" t="s">
        <v>909</v>
      </c>
      <c r="B711" s="134" t="s">
        <v>914</v>
      </c>
      <c r="C711" s="135">
        <v>44918</v>
      </c>
      <c r="D711" s="134">
        <v>10957</v>
      </c>
      <c r="E711" s="136">
        <v>1762.7</v>
      </c>
    </row>
    <row r="712" spans="1:5" x14ac:dyDescent="0.3">
      <c r="A712" s="134" t="s">
        <v>906</v>
      </c>
      <c r="B712" s="134" t="s">
        <v>916</v>
      </c>
      <c r="C712" s="135">
        <v>44918</v>
      </c>
      <c r="D712" s="134">
        <v>10958</v>
      </c>
      <c r="E712" s="136">
        <v>781</v>
      </c>
    </row>
    <row r="713" spans="1:5" x14ac:dyDescent="0.3">
      <c r="A713" s="134" t="s">
        <v>906</v>
      </c>
      <c r="B713" s="134" t="s">
        <v>908</v>
      </c>
      <c r="C713" s="135">
        <v>44914</v>
      </c>
      <c r="D713" s="134">
        <v>10959</v>
      </c>
      <c r="E713" s="136">
        <v>131.75</v>
      </c>
    </row>
    <row r="714" spans="1:5" x14ac:dyDescent="0.3">
      <c r="A714" s="134" t="s">
        <v>909</v>
      </c>
      <c r="B714" s="134" t="s">
        <v>911</v>
      </c>
      <c r="C714" s="135">
        <v>44930</v>
      </c>
      <c r="D714" s="134">
        <v>10960</v>
      </c>
      <c r="E714" s="136">
        <v>265.35000000000002</v>
      </c>
    </row>
    <row r="715" spans="1:5" x14ac:dyDescent="0.3">
      <c r="A715" s="134" t="s">
        <v>909</v>
      </c>
      <c r="B715" s="134" t="s">
        <v>914</v>
      </c>
      <c r="C715" s="135">
        <v>44921</v>
      </c>
      <c r="D715" s="134">
        <v>10961</v>
      </c>
      <c r="E715" s="136">
        <v>1119.9000000000001</v>
      </c>
    </row>
    <row r="716" spans="1:5" x14ac:dyDescent="0.3">
      <c r="A716" s="134" t="s">
        <v>909</v>
      </c>
      <c r="B716" s="134" t="s">
        <v>914</v>
      </c>
      <c r="C716" s="135">
        <v>44914</v>
      </c>
      <c r="D716" s="134">
        <v>10962</v>
      </c>
      <c r="E716" s="136">
        <v>3584</v>
      </c>
    </row>
    <row r="717" spans="1:5" x14ac:dyDescent="0.3">
      <c r="A717" s="134" t="s">
        <v>906</v>
      </c>
      <c r="B717" s="134" t="s">
        <v>912</v>
      </c>
      <c r="C717" s="135">
        <v>44917</v>
      </c>
      <c r="D717" s="134">
        <v>10963</v>
      </c>
      <c r="E717" s="136">
        <v>57.8</v>
      </c>
    </row>
    <row r="718" spans="1:5" x14ac:dyDescent="0.3">
      <c r="A718" s="134" t="s">
        <v>909</v>
      </c>
      <c r="B718" s="134" t="s">
        <v>911</v>
      </c>
      <c r="C718" s="135">
        <v>44915</v>
      </c>
      <c r="D718" s="134">
        <v>10964</v>
      </c>
      <c r="E718" s="136">
        <v>2052.5</v>
      </c>
    </row>
    <row r="719" spans="1:5" x14ac:dyDescent="0.3">
      <c r="A719" s="134" t="s">
        <v>906</v>
      </c>
      <c r="B719" s="134" t="s">
        <v>908</v>
      </c>
      <c r="C719" s="135">
        <v>44921</v>
      </c>
      <c r="D719" s="134">
        <v>10965</v>
      </c>
      <c r="E719" s="136">
        <v>848</v>
      </c>
    </row>
    <row r="720" spans="1:5" x14ac:dyDescent="0.3">
      <c r="A720" s="134" t="s">
        <v>909</v>
      </c>
      <c r="B720" s="134" t="s">
        <v>910</v>
      </c>
      <c r="C720" s="135">
        <v>44930</v>
      </c>
      <c r="D720" s="134">
        <v>10966</v>
      </c>
      <c r="E720" s="136">
        <v>1098.46</v>
      </c>
    </row>
    <row r="721" spans="1:5" x14ac:dyDescent="0.3">
      <c r="A721" s="134" t="s">
        <v>909</v>
      </c>
      <c r="B721" s="134" t="s">
        <v>915</v>
      </c>
      <c r="C721" s="135">
        <v>44924</v>
      </c>
      <c r="D721" s="134">
        <v>10967</v>
      </c>
      <c r="E721" s="136">
        <v>910.4</v>
      </c>
    </row>
    <row r="722" spans="1:5" x14ac:dyDescent="0.3">
      <c r="A722" s="134" t="s">
        <v>909</v>
      </c>
      <c r="B722" s="134" t="s">
        <v>913</v>
      </c>
      <c r="C722" s="135">
        <v>44923</v>
      </c>
      <c r="D722" s="134">
        <v>10968</v>
      </c>
      <c r="E722" s="136">
        <v>1408</v>
      </c>
    </row>
    <row r="723" spans="1:5" x14ac:dyDescent="0.3">
      <c r="A723" s="134" t="s">
        <v>909</v>
      </c>
      <c r="B723" s="134" t="s">
        <v>913</v>
      </c>
      <c r="C723" s="135">
        <v>44921</v>
      </c>
      <c r="D723" s="134">
        <v>10969</v>
      </c>
      <c r="E723" s="136">
        <v>108</v>
      </c>
    </row>
    <row r="724" spans="1:5" x14ac:dyDescent="0.3">
      <c r="A724" s="134" t="s">
        <v>906</v>
      </c>
      <c r="B724" s="134" t="s">
        <v>912</v>
      </c>
      <c r="C724" s="135">
        <v>44946</v>
      </c>
      <c r="D724" s="134">
        <v>10970</v>
      </c>
      <c r="E724" s="136">
        <v>224</v>
      </c>
    </row>
    <row r="725" spans="1:5" x14ac:dyDescent="0.3">
      <c r="A725" s="134" t="s">
        <v>909</v>
      </c>
      <c r="B725" s="134" t="s">
        <v>915</v>
      </c>
      <c r="C725" s="135">
        <v>44924</v>
      </c>
      <c r="D725" s="134">
        <v>10971</v>
      </c>
      <c r="E725" s="136">
        <v>1733.06</v>
      </c>
    </row>
    <row r="726" spans="1:5" x14ac:dyDescent="0.3">
      <c r="A726" s="134" t="s">
        <v>909</v>
      </c>
      <c r="B726" s="134" t="s">
        <v>910</v>
      </c>
      <c r="C726" s="135">
        <v>44917</v>
      </c>
      <c r="D726" s="134">
        <v>10972</v>
      </c>
      <c r="E726" s="136">
        <v>251.5</v>
      </c>
    </row>
    <row r="727" spans="1:5" x14ac:dyDescent="0.3">
      <c r="A727" s="134" t="s">
        <v>906</v>
      </c>
      <c r="B727" s="134" t="s">
        <v>908</v>
      </c>
      <c r="C727" s="135">
        <v>44918</v>
      </c>
      <c r="D727" s="134">
        <v>10973</v>
      </c>
      <c r="E727" s="136">
        <v>291.55</v>
      </c>
    </row>
    <row r="728" spans="1:5" x14ac:dyDescent="0.3">
      <c r="A728" s="134" t="s">
        <v>909</v>
      </c>
      <c r="B728" s="134" t="s">
        <v>911</v>
      </c>
      <c r="C728" s="135">
        <v>44925</v>
      </c>
      <c r="D728" s="134">
        <v>10974</v>
      </c>
      <c r="E728" s="136">
        <v>439</v>
      </c>
    </row>
    <row r="729" spans="1:5" x14ac:dyDescent="0.3">
      <c r="A729" s="134" t="s">
        <v>909</v>
      </c>
      <c r="B729" s="134" t="s">
        <v>913</v>
      </c>
      <c r="C729" s="135">
        <v>44918</v>
      </c>
      <c r="D729" s="134">
        <v>10975</v>
      </c>
      <c r="E729" s="136">
        <v>717.5</v>
      </c>
    </row>
    <row r="730" spans="1:5" x14ac:dyDescent="0.3">
      <c r="A730" s="134" t="s">
        <v>909</v>
      </c>
      <c r="B730" s="134" t="s">
        <v>913</v>
      </c>
      <c r="C730" s="135">
        <v>44925</v>
      </c>
      <c r="D730" s="134">
        <v>10976</v>
      </c>
      <c r="E730" s="136">
        <v>912</v>
      </c>
    </row>
    <row r="731" spans="1:5" x14ac:dyDescent="0.3">
      <c r="A731" s="134" t="s">
        <v>909</v>
      </c>
      <c r="B731" s="134" t="s">
        <v>914</v>
      </c>
      <c r="C731" s="135">
        <v>44932</v>
      </c>
      <c r="D731" s="134">
        <v>10977</v>
      </c>
      <c r="E731" s="136">
        <v>2233</v>
      </c>
    </row>
    <row r="732" spans="1:5" x14ac:dyDescent="0.3">
      <c r="A732" s="134" t="s">
        <v>906</v>
      </c>
      <c r="B732" s="134" t="s">
        <v>912</v>
      </c>
      <c r="C732" s="135">
        <v>44945</v>
      </c>
      <c r="D732" s="134">
        <v>10978</v>
      </c>
      <c r="E732" s="136">
        <v>1303.19</v>
      </c>
    </row>
    <row r="733" spans="1:5" x14ac:dyDescent="0.3">
      <c r="A733" s="134" t="s">
        <v>909</v>
      </c>
      <c r="B733" s="134" t="s">
        <v>914</v>
      </c>
      <c r="C733" s="135">
        <v>44922</v>
      </c>
      <c r="D733" s="134">
        <v>10979</v>
      </c>
      <c r="E733" s="136">
        <v>4813.5</v>
      </c>
    </row>
    <row r="734" spans="1:5" x14ac:dyDescent="0.3">
      <c r="A734" s="134" t="s">
        <v>909</v>
      </c>
      <c r="B734" s="134" t="s">
        <v>910</v>
      </c>
      <c r="C734" s="135">
        <v>44939</v>
      </c>
      <c r="D734" s="134">
        <v>10980</v>
      </c>
      <c r="E734" s="136">
        <v>248</v>
      </c>
    </row>
    <row r="735" spans="1:5" x14ac:dyDescent="0.3">
      <c r="A735" s="134" t="s">
        <v>909</v>
      </c>
      <c r="B735" s="134" t="s">
        <v>913</v>
      </c>
      <c r="C735" s="135">
        <v>44924</v>
      </c>
      <c r="D735" s="134">
        <v>10981</v>
      </c>
      <c r="E735" s="136">
        <v>15810</v>
      </c>
    </row>
    <row r="736" spans="1:5" x14ac:dyDescent="0.3">
      <c r="A736" s="134" t="s">
        <v>909</v>
      </c>
      <c r="B736" s="134" t="s">
        <v>915</v>
      </c>
      <c r="C736" s="135">
        <v>44930</v>
      </c>
      <c r="D736" s="134">
        <v>10982</v>
      </c>
      <c r="E736" s="136">
        <v>1014</v>
      </c>
    </row>
    <row r="737" spans="1:5" x14ac:dyDescent="0.3">
      <c r="A737" s="134" t="s">
        <v>909</v>
      </c>
      <c r="B737" s="134" t="s">
        <v>915</v>
      </c>
      <c r="C737" s="135">
        <v>44928</v>
      </c>
      <c r="D737" s="134">
        <v>10983</v>
      </c>
      <c r="E737" s="136">
        <v>720.9</v>
      </c>
    </row>
    <row r="738" spans="1:5" x14ac:dyDescent="0.3">
      <c r="A738" s="134" t="s">
        <v>909</v>
      </c>
      <c r="B738" s="134" t="s">
        <v>913</v>
      </c>
      <c r="C738" s="135">
        <v>44925</v>
      </c>
      <c r="D738" s="134">
        <v>10984</v>
      </c>
      <c r="E738" s="136">
        <v>1809.75</v>
      </c>
    </row>
    <row r="739" spans="1:5" x14ac:dyDescent="0.3">
      <c r="A739" s="134" t="s">
        <v>909</v>
      </c>
      <c r="B739" s="134" t="s">
        <v>915</v>
      </c>
      <c r="C739" s="135">
        <v>44924</v>
      </c>
      <c r="D739" s="134">
        <v>10985</v>
      </c>
      <c r="E739" s="136">
        <v>2023.38</v>
      </c>
    </row>
    <row r="740" spans="1:5" x14ac:dyDescent="0.3">
      <c r="A740" s="134" t="s">
        <v>909</v>
      </c>
      <c r="B740" s="134" t="s">
        <v>914</v>
      </c>
      <c r="C740" s="135">
        <v>44943</v>
      </c>
      <c r="D740" s="134">
        <v>10986</v>
      </c>
      <c r="E740" s="136">
        <v>2220</v>
      </c>
    </row>
    <row r="741" spans="1:5" x14ac:dyDescent="0.3">
      <c r="A741" s="134" t="s">
        <v>909</v>
      </c>
      <c r="B741" s="134" t="s">
        <v>914</v>
      </c>
      <c r="C741" s="135">
        <v>44928</v>
      </c>
      <c r="D741" s="134">
        <v>10987</v>
      </c>
      <c r="E741" s="136">
        <v>2772</v>
      </c>
    </row>
    <row r="742" spans="1:5" x14ac:dyDescent="0.3">
      <c r="A742" s="134" t="s">
        <v>909</v>
      </c>
      <c r="B742" s="134" t="s">
        <v>911</v>
      </c>
      <c r="C742" s="135">
        <v>44932</v>
      </c>
      <c r="D742" s="134">
        <v>10988</v>
      </c>
      <c r="E742" s="136">
        <v>3574.8</v>
      </c>
    </row>
    <row r="743" spans="1:5" x14ac:dyDescent="0.3">
      <c r="A743" s="134" t="s">
        <v>909</v>
      </c>
      <c r="B743" s="134" t="s">
        <v>915</v>
      </c>
      <c r="C743" s="135">
        <v>44924</v>
      </c>
      <c r="D743" s="134">
        <v>10989</v>
      </c>
      <c r="E743" s="136">
        <v>1353.6</v>
      </c>
    </row>
    <row r="744" spans="1:5" x14ac:dyDescent="0.3">
      <c r="A744" s="134" t="s">
        <v>909</v>
      </c>
      <c r="B744" s="134" t="s">
        <v>915</v>
      </c>
      <c r="C744" s="135">
        <v>44929</v>
      </c>
      <c r="D744" s="134">
        <v>10990</v>
      </c>
      <c r="E744" s="136">
        <v>4288.8500000000004</v>
      </c>
    </row>
    <row r="745" spans="1:5" x14ac:dyDescent="0.3">
      <c r="A745" s="134" t="s">
        <v>909</v>
      </c>
      <c r="B745" s="134" t="s">
        <v>913</v>
      </c>
      <c r="C745" s="135">
        <v>44929</v>
      </c>
      <c r="D745" s="134">
        <v>10991</v>
      </c>
      <c r="E745" s="136">
        <v>2296</v>
      </c>
    </row>
    <row r="746" spans="1:5" x14ac:dyDescent="0.3">
      <c r="A746" s="134" t="s">
        <v>909</v>
      </c>
      <c r="B746" s="134" t="s">
        <v>913</v>
      </c>
      <c r="C746" s="135">
        <v>44925</v>
      </c>
      <c r="D746" s="134">
        <v>10992</v>
      </c>
      <c r="E746" s="136">
        <v>69.599999999999994</v>
      </c>
    </row>
    <row r="747" spans="1:5" x14ac:dyDescent="0.3">
      <c r="A747" s="134" t="s">
        <v>906</v>
      </c>
      <c r="B747" s="134" t="s">
        <v>916</v>
      </c>
      <c r="C747" s="135">
        <v>44932</v>
      </c>
      <c r="D747" s="134">
        <v>10993</v>
      </c>
      <c r="E747" s="136">
        <v>4895.4399999999996</v>
      </c>
    </row>
    <row r="748" spans="1:5" x14ac:dyDescent="0.3">
      <c r="A748" s="134" t="s">
        <v>909</v>
      </c>
      <c r="B748" s="134" t="s">
        <v>915</v>
      </c>
      <c r="C748" s="135">
        <v>44931</v>
      </c>
      <c r="D748" s="134">
        <v>10994</v>
      </c>
      <c r="E748" s="136">
        <v>940.5</v>
      </c>
    </row>
    <row r="749" spans="1:5" x14ac:dyDescent="0.3">
      <c r="A749" s="134" t="s">
        <v>909</v>
      </c>
      <c r="B749" s="134" t="s">
        <v>913</v>
      </c>
      <c r="C749" s="135">
        <v>44928</v>
      </c>
      <c r="D749" s="134">
        <v>10995</v>
      </c>
      <c r="E749" s="136">
        <v>1196</v>
      </c>
    </row>
    <row r="750" spans="1:5" x14ac:dyDescent="0.3">
      <c r="A750" s="134" t="s">
        <v>909</v>
      </c>
      <c r="B750" s="134" t="s">
        <v>910</v>
      </c>
      <c r="C750" s="135">
        <v>44932</v>
      </c>
      <c r="D750" s="134">
        <v>10996</v>
      </c>
      <c r="E750" s="136">
        <v>560</v>
      </c>
    </row>
    <row r="751" spans="1:5" x14ac:dyDescent="0.3">
      <c r="A751" s="134" t="s">
        <v>909</v>
      </c>
      <c r="B751" s="134" t="s">
        <v>914</v>
      </c>
      <c r="C751" s="135">
        <v>44935</v>
      </c>
      <c r="D751" s="134">
        <v>10997</v>
      </c>
      <c r="E751" s="136">
        <v>1885</v>
      </c>
    </row>
    <row r="752" spans="1:5" x14ac:dyDescent="0.3">
      <c r="A752" s="134" t="s">
        <v>909</v>
      </c>
      <c r="B752" s="134" t="s">
        <v>914</v>
      </c>
      <c r="C752" s="135">
        <v>44939</v>
      </c>
      <c r="D752" s="134">
        <v>10998</v>
      </c>
      <c r="E752" s="136">
        <v>686</v>
      </c>
    </row>
    <row r="753" spans="1:5" x14ac:dyDescent="0.3">
      <c r="A753" s="134" t="s">
        <v>906</v>
      </c>
      <c r="B753" s="134" t="s">
        <v>908</v>
      </c>
      <c r="C753" s="135">
        <v>44932</v>
      </c>
      <c r="D753" s="134">
        <v>10999</v>
      </c>
      <c r="E753" s="136">
        <v>1197.95</v>
      </c>
    </row>
    <row r="754" spans="1:5" x14ac:dyDescent="0.3">
      <c r="A754" s="134" t="s">
        <v>909</v>
      </c>
      <c r="B754" s="134" t="s">
        <v>915</v>
      </c>
      <c r="C754" s="135">
        <v>44936</v>
      </c>
      <c r="D754" s="134">
        <v>11000</v>
      </c>
      <c r="E754" s="136">
        <v>903.75</v>
      </c>
    </row>
    <row r="755" spans="1:5" x14ac:dyDescent="0.3">
      <c r="A755" s="134" t="s">
        <v>909</v>
      </c>
      <c r="B755" s="134" t="s">
        <v>915</v>
      </c>
      <c r="C755" s="135">
        <v>44936</v>
      </c>
      <c r="D755" s="134">
        <v>11001</v>
      </c>
      <c r="E755" s="136">
        <v>2769</v>
      </c>
    </row>
    <row r="756" spans="1:5" x14ac:dyDescent="0.3">
      <c r="A756" s="134" t="s">
        <v>909</v>
      </c>
      <c r="B756" s="134" t="s">
        <v>910</v>
      </c>
      <c r="C756" s="135">
        <v>44938</v>
      </c>
      <c r="D756" s="134">
        <v>11002</v>
      </c>
      <c r="E756" s="136">
        <v>1811.1</v>
      </c>
    </row>
    <row r="757" spans="1:5" x14ac:dyDescent="0.3">
      <c r="A757" s="134" t="s">
        <v>909</v>
      </c>
      <c r="B757" s="134" t="s">
        <v>911</v>
      </c>
      <c r="C757" s="135">
        <v>44930</v>
      </c>
      <c r="D757" s="134">
        <v>11003</v>
      </c>
      <c r="E757" s="136">
        <v>326</v>
      </c>
    </row>
    <row r="758" spans="1:5" x14ac:dyDescent="0.3">
      <c r="A758" s="134" t="s">
        <v>909</v>
      </c>
      <c r="B758" s="134" t="s">
        <v>911</v>
      </c>
      <c r="C758" s="135">
        <v>44942</v>
      </c>
      <c r="D758" s="134">
        <v>11004</v>
      </c>
      <c r="E758" s="136">
        <v>295.38</v>
      </c>
    </row>
    <row r="759" spans="1:5" x14ac:dyDescent="0.3">
      <c r="A759" s="134" t="s">
        <v>909</v>
      </c>
      <c r="B759" s="134" t="s">
        <v>915</v>
      </c>
      <c r="C759" s="135">
        <v>44932</v>
      </c>
      <c r="D759" s="134">
        <v>11005</v>
      </c>
      <c r="E759" s="136">
        <v>586</v>
      </c>
    </row>
    <row r="760" spans="1:5" x14ac:dyDescent="0.3">
      <c r="A760" s="134" t="s">
        <v>909</v>
      </c>
      <c r="B760" s="134" t="s">
        <v>911</v>
      </c>
      <c r="C760" s="135">
        <v>44937</v>
      </c>
      <c r="D760" s="134">
        <v>11006</v>
      </c>
      <c r="E760" s="136">
        <v>329.69</v>
      </c>
    </row>
    <row r="761" spans="1:5" x14ac:dyDescent="0.3">
      <c r="A761" s="134" t="s">
        <v>909</v>
      </c>
      <c r="B761" s="134" t="s">
        <v>914</v>
      </c>
      <c r="C761" s="135">
        <v>44935</v>
      </c>
      <c r="D761" s="134">
        <v>11007</v>
      </c>
      <c r="E761" s="136">
        <v>2633.9</v>
      </c>
    </row>
    <row r="762" spans="1:5" x14ac:dyDescent="0.3">
      <c r="A762" s="134" t="s">
        <v>909</v>
      </c>
      <c r="B762" s="134" t="s">
        <v>915</v>
      </c>
      <c r="C762" s="135">
        <v>44932</v>
      </c>
      <c r="D762" s="134">
        <v>11009</v>
      </c>
      <c r="E762" s="136">
        <v>616.5</v>
      </c>
    </row>
    <row r="763" spans="1:5" x14ac:dyDescent="0.3">
      <c r="A763" s="134" t="s">
        <v>909</v>
      </c>
      <c r="B763" s="134" t="s">
        <v>915</v>
      </c>
      <c r="C763" s="135">
        <v>44943</v>
      </c>
      <c r="D763" s="134">
        <v>11010</v>
      </c>
      <c r="E763" s="136">
        <v>645</v>
      </c>
    </row>
    <row r="764" spans="1:5" x14ac:dyDescent="0.3">
      <c r="A764" s="134" t="s">
        <v>909</v>
      </c>
      <c r="B764" s="134" t="s">
        <v>911</v>
      </c>
      <c r="C764" s="135">
        <v>44935</v>
      </c>
      <c r="D764" s="134">
        <v>11011</v>
      </c>
      <c r="E764" s="136">
        <v>933.5</v>
      </c>
    </row>
    <row r="765" spans="1:5" x14ac:dyDescent="0.3">
      <c r="A765" s="134" t="s">
        <v>909</v>
      </c>
      <c r="B765" s="134" t="s">
        <v>913</v>
      </c>
      <c r="C765" s="135">
        <v>44939</v>
      </c>
      <c r="D765" s="134">
        <v>11012</v>
      </c>
      <c r="E765" s="136">
        <v>2825.3</v>
      </c>
    </row>
    <row r="766" spans="1:5" x14ac:dyDescent="0.3">
      <c r="A766" s="134" t="s">
        <v>909</v>
      </c>
      <c r="B766" s="134" t="s">
        <v>915</v>
      </c>
      <c r="C766" s="135">
        <v>44932</v>
      </c>
      <c r="D766" s="134">
        <v>11013</v>
      </c>
      <c r="E766" s="136">
        <v>361</v>
      </c>
    </row>
    <row r="767" spans="1:5" x14ac:dyDescent="0.3">
      <c r="A767" s="134" t="s">
        <v>909</v>
      </c>
      <c r="B767" s="134" t="s">
        <v>915</v>
      </c>
      <c r="C767" s="135">
        <v>44937</v>
      </c>
      <c r="D767" s="134">
        <v>11014</v>
      </c>
      <c r="E767" s="136">
        <v>243.18</v>
      </c>
    </row>
    <row r="768" spans="1:5" x14ac:dyDescent="0.3">
      <c r="A768" s="134" t="s">
        <v>909</v>
      </c>
      <c r="B768" s="134" t="s">
        <v>915</v>
      </c>
      <c r="C768" s="135">
        <v>44942</v>
      </c>
      <c r="D768" s="134">
        <v>11015</v>
      </c>
      <c r="E768" s="136">
        <v>622.35</v>
      </c>
    </row>
    <row r="769" spans="1:5" x14ac:dyDescent="0.3">
      <c r="A769" s="134" t="s">
        <v>906</v>
      </c>
      <c r="B769" s="134" t="s">
        <v>912</v>
      </c>
      <c r="C769" s="135">
        <v>44935</v>
      </c>
      <c r="D769" s="134">
        <v>11016</v>
      </c>
      <c r="E769" s="136">
        <v>491.5</v>
      </c>
    </row>
    <row r="770" spans="1:5" x14ac:dyDescent="0.3">
      <c r="A770" s="134" t="s">
        <v>906</v>
      </c>
      <c r="B770" s="134" t="s">
        <v>912</v>
      </c>
      <c r="C770" s="135">
        <v>44942</v>
      </c>
      <c r="D770" s="134">
        <v>11017</v>
      </c>
      <c r="E770" s="136">
        <v>6750</v>
      </c>
    </row>
    <row r="771" spans="1:5" x14ac:dyDescent="0.3">
      <c r="A771" s="134" t="s">
        <v>909</v>
      </c>
      <c r="B771" s="134" t="s">
        <v>910</v>
      </c>
      <c r="C771" s="135">
        <v>44938</v>
      </c>
      <c r="D771" s="134">
        <v>11018</v>
      </c>
      <c r="E771" s="136">
        <v>1575</v>
      </c>
    </row>
    <row r="772" spans="1:5" x14ac:dyDescent="0.3">
      <c r="A772" s="134" t="s">
        <v>909</v>
      </c>
      <c r="B772" s="134" t="s">
        <v>915</v>
      </c>
      <c r="C772" s="135">
        <v>44938</v>
      </c>
      <c r="D772" s="134">
        <v>11020</v>
      </c>
      <c r="E772" s="136">
        <v>632.4</v>
      </c>
    </row>
    <row r="773" spans="1:5" x14ac:dyDescent="0.3">
      <c r="A773" s="134" t="s">
        <v>909</v>
      </c>
      <c r="B773" s="134" t="s">
        <v>911</v>
      </c>
      <c r="C773" s="135">
        <v>44943</v>
      </c>
      <c r="D773" s="134">
        <v>11021</v>
      </c>
      <c r="E773" s="136">
        <v>6306.24</v>
      </c>
    </row>
    <row r="774" spans="1:5" x14ac:dyDescent="0.3">
      <c r="A774" s="134" t="s">
        <v>909</v>
      </c>
      <c r="B774" s="134" t="s">
        <v>913</v>
      </c>
      <c r="C774" s="135">
        <v>44946</v>
      </c>
      <c r="D774" s="134">
        <v>11023</v>
      </c>
      <c r="E774" s="136">
        <v>1500</v>
      </c>
    </row>
    <row r="775" spans="1:5" x14ac:dyDescent="0.3">
      <c r="A775" s="134" t="s">
        <v>909</v>
      </c>
      <c r="B775" s="134" t="s">
        <v>910</v>
      </c>
      <c r="C775" s="135">
        <v>44942</v>
      </c>
      <c r="D775" s="134">
        <v>11024</v>
      </c>
      <c r="E775" s="136">
        <v>1966.81</v>
      </c>
    </row>
    <row r="776" spans="1:5" x14ac:dyDescent="0.3">
      <c r="A776" s="134" t="s">
        <v>906</v>
      </c>
      <c r="B776" s="134" t="s">
        <v>908</v>
      </c>
      <c r="C776" s="135">
        <v>44946</v>
      </c>
      <c r="D776" s="134">
        <v>11025</v>
      </c>
      <c r="E776" s="136">
        <v>270</v>
      </c>
    </row>
    <row r="777" spans="1:5" x14ac:dyDescent="0.3">
      <c r="A777" s="134" t="s">
        <v>909</v>
      </c>
      <c r="B777" s="134" t="s">
        <v>910</v>
      </c>
      <c r="C777" s="135">
        <v>44950</v>
      </c>
      <c r="D777" s="134">
        <v>11026</v>
      </c>
      <c r="E777" s="136">
        <v>1030</v>
      </c>
    </row>
    <row r="778" spans="1:5" x14ac:dyDescent="0.3">
      <c r="A778" s="134" t="s">
        <v>909</v>
      </c>
      <c r="B778" s="134" t="s">
        <v>913</v>
      </c>
      <c r="C778" s="135">
        <v>44942</v>
      </c>
      <c r="D778" s="134">
        <v>11027</v>
      </c>
      <c r="E778" s="136">
        <v>877.72</v>
      </c>
    </row>
    <row r="779" spans="1:5" x14ac:dyDescent="0.3">
      <c r="A779" s="134" t="s">
        <v>909</v>
      </c>
      <c r="B779" s="134" t="s">
        <v>915</v>
      </c>
      <c r="C779" s="135">
        <v>44944</v>
      </c>
      <c r="D779" s="134">
        <v>11028</v>
      </c>
      <c r="E779" s="136">
        <v>2160</v>
      </c>
    </row>
    <row r="780" spans="1:5" x14ac:dyDescent="0.3">
      <c r="A780" s="134" t="s">
        <v>909</v>
      </c>
      <c r="B780" s="134" t="s">
        <v>910</v>
      </c>
      <c r="C780" s="135">
        <v>44949</v>
      </c>
      <c r="D780" s="134">
        <v>11029</v>
      </c>
      <c r="E780" s="136">
        <v>1286.8</v>
      </c>
    </row>
    <row r="781" spans="1:5" x14ac:dyDescent="0.3">
      <c r="A781" s="134" t="s">
        <v>906</v>
      </c>
      <c r="B781" s="134" t="s">
        <v>916</v>
      </c>
      <c r="C781" s="135">
        <v>44949</v>
      </c>
      <c r="D781" s="134">
        <v>11030</v>
      </c>
      <c r="E781" s="136">
        <v>12615.05</v>
      </c>
    </row>
    <row r="782" spans="1:5" x14ac:dyDescent="0.3">
      <c r="A782" s="134" t="s">
        <v>906</v>
      </c>
      <c r="B782" s="134" t="s">
        <v>908</v>
      </c>
      <c r="C782" s="135">
        <v>44946</v>
      </c>
      <c r="D782" s="134">
        <v>11031</v>
      </c>
      <c r="E782" s="136">
        <v>2393.5</v>
      </c>
    </row>
    <row r="783" spans="1:5" x14ac:dyDescent="0.3">
      <c r="A783" s="134" t="s">
        <v>909</v>
      </c>
      <c r="B783" s="134" t="s">
        <v>915</v>
      </c>
      <c r="C783" s="135">
        <v>44945</v>
      </c>
      <c r="D783" s="134">
        <v>11032</v>
      </c>
      <c r="E783" s="136">
        <v>8902.5</v>
      </c>
    </row>
    <row r="784" spans="1:5" x14ac:dyDescent="0.3">
      <c r="A784" s="134" t="s">
        <v>906</v>
      </c>
      <c r="B784" s="134" t="s">
        <v>916</v>
      </c>
      <c r="C784" s="135">
        <v>44945</v>
      </c>
      <c r="D784" s="134">
        <v>11033</v>
      </c>
      <c r="E784" s="136">
        <v>3232.8</v>
      </c>
    </row>
    <row r="785" spans="1:5" x14ac:dyDescent="0.3">
      <c r="A785" s="134" t="s">
        <v>909</v>
      </c>
      <c r="B785" s="134" t="s">
        <v>914</v>
      </c>
      <c r="C785" s="135">
        <v>44949</v>
      </c>
      <c r="D785" s="134">
        <v>11034</v>
      </c>
      <c r="E785" s="136">
        <v>539.4</v>
      </c>
    </row>
    <row r="786" spans="1:5" x14ac:dyDescent="0.3">
      <c r="A786" s="134" t="s">
        <v>909</v>
      </c>
      <c r="B786" s="134" t="s">
        <v>915</v>
      </c>
      <c r="C786" s="135">
        <v>44946</v>
      </c>
      <c r="D786" s="134">
        <v>11035</v>
      </c>
      <c r="E786" s="136">
        <v>1754.5</v>
      </c>
    </row>
    <row r="787" spans="1:5" x14ac:dyDescent="0.3">
      <c r="A787" s="134" t="s">
        <v>909</v>
      </c>
      <c r="B787" s="134" t="s">
        <v>914</v>
      </c>
      <c r="C787" s="135">
        <v>44944</v>
      </c>
      <c r="D787" s="134">
        <v>11036</v>
      </c>
      <c r="E787" s="136">
        <v>1692</v>
      </c>
    </row>
    <row r="788" spans="1:5" x14ac:dyDescent="0.3">
      <c r="A788" s="134" t="s">
        <v>906</v>
      </c>
      <c r="B788" s="134" t="s">
        <v>916</v>
      </c>
      <c r="C788" s="135">
        <v>44949</v>
      </c>
      <c r="D788" s="134">
        <v>11037</v>
      </c>
      <c r="E788" s="136">
        <v>60</v>
      </c>
    </row>
    <row r="789" spans="1:5" x14ac:dyDescent="0.3">
      <c r="A789" s="134" t="s">
        <v>909</v>
      </c>
      <c r="B789" s="134" t="s">
        <v>913</v>
      </c>
      <c r="C789" s="135">
        <v>44952</v>
      </c>
      <c r="D789" s="134">
        <v>11038</v>
      </c>
      <c r="E789" s="136">
        <v>732.6</v>
      </c>
    </row>
    <row r="790" spans="1:5" x14ac:dyDescent="0.3">
      <c r="A790" s="134" t="s">
        <v>909</v>
      </c>
      <c r="B790" s="134" t="s">
        <v>911</v>
      </c>
      <c r="C790" s="135">
        <v>44950</v>
      </c>
      <c r="D790" s="134">
        <v>11041</v>
      </c>
      <c r="E790" s="136">
        <v>1773</v>
      </c>
    </row>
    <row r="791" spans="1:5" x14ac:dyDescent="0.3">
      <c r="A791" s="134" t="s">
        <v>909</v>
      </c>
      <c r="B791" s="134" t="s">
        <v>915</v>
      </c>
      <c r="C791" s="135">
        <v>44953</v>
      </c>
      <c r="D791" s="134">
        <v>11042</v>
      </c>
      <c r="E791" s="136">
        <v>405.75</v>
      </c>
    </row>
    <row r="792" spans="1:5" x14ac:dyDescent="0.3">
      <c r="A792" s="134" t="s">
        <v>906</v>
      </c>
      <c r="B792" s="134" t="s">
        <v>907</v>
      </c>
      <c r="C792" s="135">
        <v>44951</v>
      </c>
      <c r="D792" s="134">
        <v>11043</v>
      </c>
      <c r="E792" s="136">
        <v>210</v>
      </c>
    </row>
    <row r="793" spans="1:5" x14ac:dyDescent="0.3">
      <c r="A793" s="134" t="s">
        <v>909</v>
      </c>
      <c r="B793" s="134" t="s">
        <v>910</v>
      </c>
      <c r="C793" s="135">
        <v>44953</v>
      </c>
      <c r="D793" s="134">
        <v>11044</v>
      </c>
      <c r="E793" s="136">
        <v>591.6</v>
      </c>
    </row>
    <row r="794" spans="1:5" x14ac:dyDescent="0.3">
      <c r="A794" s="134" t="s">
        <v>909</v>
      </c>
      <c r="B794" s="134" t="s">
        <v>914</v>
      </c>
      <c r="C794" s="135">
        <v>44946</v>
      </c>
      <c r="D794" s="134">
        <v>11046</v>
      </c>
      <c r="E794" s="136">
        <v>1485.8</v>
      </c>
    </row>
    <row r="795" spans="1:5" x14ac:dyDescent="0.3">
      <c r="A795" s="134" t="s">
        <v>906</v>
      </c>
      <c r="B795" s="134" t="s">
        <v>916</v>
      </c>
      <c r="C795" s="135">
        <v>44953</v>
      </c>
      <c r="D795" s="134">
        <v>11047</v>
      </c>
      <c r="E795" s="136">
        <v>817.87</v>
      </c>
    </row>
    <row r="796" spans="1:5" x14ac:dyDescent="0.3">
      <c r="A796" s="134" t="s">
        <v>906</v>
      </c>
      <c r="B796" s="134" t="s">
        <v>916</v>
      </c>
      <c r="C796" s="135">
        <v>44952</v>
      </c>
      <c r="D796" s="134">
        <v>11048</v>
      </c>
      <c r="E796" s="136">
        <v>525</v>
      </c>
    </row>
    <row r="797" spans="1:5" x14ac:dyDescent="0.3">
      <c r="A797" s="134" t="s">
        <v>909</v>
      </c>
      <c r="B797" s="134" t="s">
        <v>911</v>
      </c>
      <c r="C797" s="135">
        <v>44953</v>
      </c>
      <c r="D797" s="134">
        <v>11052</v>
      </c>
      <c r="E797" s="136">
        <v>1332</v>
      </c>
    </row>
    <row r="798" spans="1:5" x14ac:dyDescent="0.3">
      <c r="A798" s="134" t="s">
        <v>909</v>
      </c>
      <c r="B798" s="134" t="s">
        <v>915</v>
      </c>
      <c r="C798" s="135">
        <v>44951</v>
      </c>
      <c r="D798" s="134">
        <v>11053</v>
      </c>
      <c r="E798" s="136">
        <v>3055</v>
      </c>
    </row>
    <row r="799" spans="1:5" x14ac:dyDescent="0.3">
      <c r="A799" s="134" t="s">
        <v>909</v>
      </c>
      <c r="B799" s="134" t="s">
        <v>914</v>
      </c>
      <c r="C799" s="135">
        <v>44953</v>
      </c>
      <c r="D799" s="134">
        <v>11056</v>
      </c>
      <c r="E799" s="136">
        <v>3740</v>
      </c>
    </row>
    <row r="800" spans="1:5" x14ac:dyDescent="0.3">
      <c r="A800" s="134" t="s">
        <v>909</v>
      </c>
      <c r="B800" s="134" t="s">
        <v>911</v>
      </c>
      <c r="C800" s="135">
        <v>44953</v>
      </c>
      <c r="D800" s="134">
        <v>11057</v>
      </c>
      <c r="E800" s="136">
        <v>45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75ADD-1C05-45E9-ACC4-C05E69B1D302}">
  <dimension ref="A1:I2003"/>
  <sheetViews>
    <sheetView zoomScale="120" zoomScaleNormal="120" workbookViewId="0">
      <selection activeCell="H3" sqref="H3"/>
    </sheetView>
  </sheetViews>
  <sheetFormatPr defaultRowHeight="14.4" x14ac:dyDescent="0.3"/>
  <cols>
    <col min="1" max="1" width="16" customWidth="1"/>
    <col min="2" max="2" width="16.6640625" customWidth="1"/>
    <col min="3" max="3" width="8.6640625" bestFit="1" customWidth="1"/>
    <col min="4" max="4" width="16.6640625" style="72" bestFit="1" customWidth="1"/>
    <col min="5" max="5" width="12.5546875" bestFit="1" customWidth="1"/>
    <col min="6" max="6" width="11.33203125" bestFit="1" customWidth="1"/>
    <col min="7" max="7" width="10.109375" bestFit="1" customWidth="1"/>
    <col min="8" max="8" width="11.88671875" bestFit="1" customWidth="1"/>
    <col min="9" max="9" width="19.44140625" bestFit="1" customWidth="1"/>
  </cols>
  <sheetData>
    <row r="1" spans="1:9" x14ac:dyDescent="0.3">
      <c r="F1" s="13"/>
      <c r="H1" t="s">
        <v>1043</v>
      </c>
      <c r="I1" t="s">
        <v>1044</v>
      </c>
    </row>
    <row r="2" spans="1:9" x14ac:dyDescent="0.3">
      <c r="F2" s="13"/>
    </row>
    <row r="3" spans="1:9" x14ac:dyDescent="0.3">
      <c r="A3" t="s">
        <v>1045</v>
      </c>
      <c r="B3" t="s">
        <v>1046</v>
      </c>
      <c r="C3" t="s">
        <v>1047</v>
      </c>
      <c r="D3" s="72" t="s">
        <v>1048</v>
      </c>
      <c r="E3" t="s">
        <v>1049</v>
      </c>
      <c r="F3" s="13" t="s">
        <v>1050</v>
      </c>
      <c r="H3" s="82" t="s">
        <v>1045</v>
      </c>
      <c r="I3" s="82" t="s">
        <v>1046</v>
      </c>
    </row>
    <row r="4" spans="1:9" x14ac:dyDescent="0.3">
      <c r="A4" t="s">
        <v>1051</v>
      </c>
      <c r="C4">
        <v>69</v>
      </c>
      <c r="D4" s="72">
        <v>8191</v>
      </c>
      <c r="E4" t="s">
        <v>1052</v>
      </c>
      <c r="F4" s="13">
        <v>43863</v>
      </c>
      <c r="H4" s="82" t="s">
        <v>1053</v>
      </c>
      <c r="I4" s="82" t="s">
        <v>1054</v>
      </c>
    </row>
    <row r="5" spans="1:9" x14ac:dyDescent="0.3">
      <c r="A5" t="s">
        <v>1055</v>
      </c>
      <c r="C5">
        <v>132</v>
      </c>
      <c r="D5" s="72">
        <v>11586</v>
      </c>
      <c r="E5" t="s">
        <v>1056</v>
      </c>
      <c r="F5" s="13">
        <v>43863</v>
      </c>
      <c r="H5" s="82" t="s">
        <v>1057</v>
      </c>
      <c r="I5" s="82" t="s">
        <v>1058</v>
      </c>
    </row>
    <row r="6" spans="1:9" x14ac:dyDescent="0.3">
      <c r="A6" t="s">
        <v>1057</v>
      </c>
      <c r="C6">
        <v>61</v>
      </c>
      <c r="D6" s="72">
        <v>8584</v>
      </c>
      <c r="E6" t="s">
        <v>1052</v>
      </c>
      <c r="F6" s="13">
        <v>43863</v>
      </c>
      <c r="H6" s="82" t="s">
        <v>1059</v>
      </c>
      <c r="I6" s="82" t="s">
        <v>1060</v>
      </c>
    </row>
    <row r="7" spans="1:9" x14ac:dyDescent="0.3">
      <c r="A7" t="s">
        <v>1061</v>
      </c>
      <c r="C7">
        <v>153</v>
      </c>
      <c r="D7" s="72">
        <v>7450</v>
      </c>
      <c r="E7" t="s">
        <v>1062</v>
      </c>
      <c r="F7" s="13">
        <v>43863</v>
      </c>
      <c r="H7" s="82" t="s">
        <v>1055</v>
      </c>
      <c r="I7" s="82" t="s">
        <v>1063</v>
      </c>
    </row>
    <row r="8" spans="1:9" x14ac:dyDescent="0.3">
      <c r="A8" t="s">
        <v>1064</v>
      </c>
      <c r="C8">
        <v>114</v>
      </c>
      <c r="D8" s="72">
        <v>19870</v>
      </c>
      <c r="E8" t="s">
        <v>1065</v>
      </c>
      <c r="F8" s="13">
        <v>43864</v>
      </c>
      <c r="H8" s="82" t="s">
        <v>1066</v>
      </c>
      <c r="I8" s="82" t="s">
        <v>1067</v>
      </c>
    </row>
    <row r="9" spans="1:9" x14ac:dyDescent="0.3">
      <c r="A9" t="s">
        <v>1066</v>
      </c>
      <c r="C9">
        <v>94</v>
      </c>
      <c r="D9" s="72">
        <v>10119</v>
      </c>
      <c r="E9" t="s">
        <v>1062</v>
      </c>
      <c r="F9" s="13">
        <v>43865</v>
      </c>
      <c r="H9" s="82" t="s">
        <v>1068</v>
      </c>
      <c r="I9" s="82" t="s">
        <v>1069</v>
      </c>
    </row>
    <row r="10" spans="1:9" x14ac:dyDescent="0.3">
      <c r="A10" t="s">
        <v>1070</v>
      </c>
      <c r="C10">
        <v>105</v>
      </c>
      <c r="D10" s="72">
        <v>2820</v>
      </c>
      <c r="E10" t="s">
        <v>1056</v>
      </c>
      <c r="F10" s="13">
        <v>43865</v>
      </c>
      <c r="H10" s="82" t="s">
        <v>1071</v>
      </c>
      <c r="I10" s="82" t="s">
        <v>1072</v>
      </c>
    </row>
    <row r="11" spans="1:9" x14ac:dyDescent="0.3">
      <c r="A11" t="s">
        <v>1068</v>
      </c>
      <c r="C11">
        <v>95</v>
      </c>
      <c r="D11" s="72">
        <v>2362</v>
      </c>
      <c r="E11" t="s">
        <v>1056</v>
      </c>
      <c r="F11" s="13">
        <v>43866</v>
      </c>
      <c r="H11" s="82" t="s">
        <v>1073</v>
      </c>
      <c r="I11" s="82" t="s">
        <v>1074</v>
      </c>
    </row>
    <row r="12" spans="1:9" x14ac:dyDescent="0.3">
      <c r="A12" t="s">
        <v>1070</v>
      </c>
      <c r="C12">
        <v>155</v>
      </c>
      <c r="D12" s="72">
        <v>3735</v>
      </c>
      <c r="E12" t="s">
        <v>1052</v>
      </c>
      <c r="F12" s="13">
        <v>43867</v>
      </c>
      <c r="H12" s="82" t="s">
        <v>1075</v>
      </c>
      <c r="I12" s="82" t="s">
        <v>1076</v>
      </c>
    </row>
    <row r="13" spans="1:9" x14ac:dyDescent="0.3">
      <c r="A13" t="s">
        <v>1070</v>
      </c>
      <c r="C13">
        <v>116</v>
      </c>
      <c r="D13" s="72">
        <v>3583</v>
      </c>
      <c r="E13" t="s">
        <v>1052</v>
      </c>
      <c r="F13" s="13">
        <v>43867</v>
      </c>
      <c r="H13" s="82" t="s">
        <v>1064</v>
      </c>
      <c r="I13" s="82" t="s">
        <v>1077</v>
      </c>
    </row>
    <row r="14" spans="1:9" x14ac:dyDescent="0.3">
      <c r="A14" t="s">
        <v>1064</v>
      </c>
      <c r="C14">
        <v>84</v>
      </c>
      <c r="D14" s="72">
        <v>6328</v>
      </c>
      <c r="E14" t="s">
        <v>1078</v>
      </c>
      <c r="F14" s="13">
        <v>43867</v>
      </c>
      <c r="H14" s="82" t="s">
        <v>1079</v>
      </c>
      <c r="I14" s="82" t="s">
        <v>1080</v>
      </c>
    </row>
    <row r="15" spans="1:9" x14ac:dyDescent="0.3">
      <c r="A15" t="s">
        <v>1053</v>
      </c>
      <c r="C15">
        <v>110</v>
      </c>
      <c r="D15" s="72">
        <v>22740</v>
      </c>
      <c r="E15" t="s">
        <v>1052</v>
      </c>
      <c r="F15" s="13">
        <v>43867</v>
      </c>
      <c r="H15" s="82" t="s">
        <v>1081</v>
      </c>
      <c r="I15" s="82" t="s">
        <v>1082</v>
      </c>
    </row>
    <row r="16" spans="1:9" x14ac:dyDescent="0.3">
      <c r="A16" t="s">
        <v>1079</v>
      </c>
      <c r="C16">
        <v>115</v>
      </c>
      <c r="D16" s="72">
        <v>11991</v>
      </c>
      <c r="E16" t="s">
        <v>1062</v>
      </c>
      <c r="F16" s="13">
        <v>43868</v>
      </c>
      <c r="H16" s="82" t="s">
        <v>1051</v>
      </c>
      <c r="I16" s="82" t="s">
        <v>1083</v>
      </c>
    </row>
    <row r="17" spans="1:9" x14ac:dyDescent="0.3">
      <c r="A17" t="s">
        <v>1071</v>
      </c>
      <c r="C17">
        <v>76</v>
      </c>
      <c r="D17" s="72">
        <v>4671</v>
      </c>
      <c r="E17" t="s">
        <v>1062</v>
      </c>
      <c r="F17" s="13">
        <v>43869</v>
      </c>
      <c r="H17" s="82" t="s">
        <v>1061</v>
      </c>
      <c r="I17" s="82" t="s">
        <v>1084</v>
      </c>
    </row>
    <row r="18" spans="1:9" x14ac:dyDescent="0.3">
      <c r="A18" t="s">
        <v>1066</v>
      </c>
      <c r="C18">
        <v>144</v>
      </c>
      <c r="D18" s="72">
        <v>16945</v>
      </c>
      <c r="E18" t="s">
        <v>1056</v>
      </c>
      <c r="F18" s="13">
        <v>43870</v>
      </c>
      <c r="H18" s="82" t="s">
        <v>1070</v>
      </c>
      <c r="I18" s="82" t="s">
        <v>1085</v>
      </c>
    </row>
    <row r="19" spans="1:9" x14ac:dyDescent="0.3">
      <c r="A19" t="s">
        <v>1051</v>
      </c>
      <c r="C19">
        <v>116</v>
      </c>
      <c r="D19" s="72">
        <v>2250</v>
      </c>
      <c r="E19" t="s">
        <v>1062</v>
      </c>
      <c r="F19" s="13">
        <v>43870</v>
      </c>
    </row>
    <row r="20" spans="1:9" x14ac:dyDescent="0.3">
      <c r="A20" t="s">
        <v>1073</v>
      </c>
      <c r="C20">
        <v>87</v>
      </c>
      <c r="D20" s="72">
        <v>2815</v>
      </c>
      <c r="E20" t="s">
        <v>1052</v>
      </c>
      <c r="F20" s="13">
        <v>43871</v>
      </c>
    </row>
    <row r="21" spans="1:9" x14ac:dyDescent="0.3">
      <c r="A21" t="s">
        <v>1051</v>
      </c>
      <c r="C21">
        <v>124</v>
      </c>
      <c r="D21" s="72">
        <v>15809</v>
      </c>
      <c r="E21" t="s">
        <v>1078</v>
      </c>
      <c r="F21" s="13">
        <v>43871</v>
      </c>
    </row>
    <row r="22" spans="1:9" x14ac:dyDescent="0.3">
      <c r="A22" t="s">
        <v>1070</v>
      </c>
      <c r="C22">
        <v>154</v>
      </c>
      <c r="D22" s="72">
        <v>8055</v>
      </c>
      <c r="E22" t="s">
        <v>1062</v>
      </c>
      <c r="F22" s="13">
        <v>43873</v>
      </c>
    </row>
    <row r="23" spans="1:9" x14ac:dyDescent="0.3">
      <c r="A23" t="s">
        <v>1064</v>
      </c>
      <c r="C23">
        <v>84</v>
      </c>
      <c r="D23" s="72">
        <v>7756</v>
      </c>
      <c r="E23" t="s">
        <v>1056</v>
      </c>
      <c r="F23" s="13">
        <v>43874</v>
      </c>
    </row>
    <row r="24" spans="1:9" x14ac:dyDescent="0.3">
      <c r="A24" t="s">
        <v>1059</v>
      </c>
      <c r="C24">
        <v>186</v>
      </c>
      <c r="D24" s="72">
        <v>23298</v>
      </c>
      <c r="E24" t="s">
        <v>1065</v>
      </c>
      <c r="F24" s="13">
        <v>43874</v>
      </c>
    </row>
    <row r="25" spans="1:9" x14ac:dyDescent="0.3">
      <c r="A25" t="s">
        <v>1073</v>
      </c>
      <c r="C25">
        <v>138</v>
      </c>
      <c r="D25" s="72">
        <v>18292</v>
      </c>
      <c r="E25" t="s">
        <v>1056</v>
      </c>
      <c r="F25" s="13">
        <v>43874</v>
      </c>
    </row>
    <row r="26" spans="1:9" x14ac:dyDescent="0.3">
      <c r="A26" t="s">
        <v>1051</v>
      </c>
      <c r="C26">
        <v>41</v>
      </c>
      <c r="D26" s="72">
        <v>10370</v>
      </c>
      <c r="E26" t="s">
        <v>1056</v>
      </c>
      <c r="F26" s="13">
        <v>43875</v>
      </c>
    </row>
    <row r="27" spans="1:9" x14ac:dyDescent="0.3">
      <c r="A27" t="s">
        <v>1073</v>
      </c>
      <c r="C27">
        <v>32</v>
      </c>
      <c r="D27" s="72">
        <v>9169</v>
      </c>
      <c r="E27" t="s">
        <v>1062</v>
      </c>
      <c r="F27" s="13">
        <v>43875</v>
      </c>
    </row>
    <row r="28" spans="1:9" x14ac:dyDescent="0.3">
      <c r="A28" t="s">
        <v>1059</v>
      </c>
      <c r="C28">
        <v>51</v>
      </c>
      <c r="D28" s="72">
        <v>23342</v>
      </c>
      <c r="E28" t="s">
        <v>1062</v>
      </c>
      <c r="F28" s="13">
        <v>43875</v>
      </c>
    </row>
    <row r="29" spans="1:9" x14ac:dyDescent="0.3">
      <c r="A29" t="s">
        <v>1053</v>
      </c>
      <c r="C29">
        <v>63</v>
      </c>
      <c r="D29" s="72">
        <v>11350</v>
      </c>
      <c r="E29" t="s">
        <v>1056</v>
      </c>
      <c r="F29" s="13">
        <v>43876</v>
      </c>
    </row>
    <row r="30" spans="1:9" x14ac:dyDescent="0.3">
      <c r="A30" t="s">
        <v>1064</v>
      </c>
      <c r="C30">
        <v>123</v>
      </c>
      <c r="D30" s="72">
        <v>20998</v>
      </c>
      <c r="E30" t="s">
        <v>1078</v>
      </c>
      <c r="F30" s="13">
        <v>43876</v>
      </c>
    </row>
    <row r="31" spans="1:9" x14ac:dyDescent="0.3">
      <c r="A31" t="s">
        <v>1059</v>
      </c>
      <c r="C31">
        <v>9</v>
      </c>
      <c r="D31" s="72">
        <v>13000</v>
      </c>
      <c r="E31" t="s">
        <v>1065</v>
      </c>
      <c r="F31" s="13">
        <v>43877</v>
      </c>
    </row>
    <row r="32" spans="1:9" x14ac:dyDescent="0.3">
      <c r="A32" t="s">
        <v>1066</v>
      </c>
      <c r="C32">
        <v>44</v>
      </c>
      <c r="D32" s="72">
        <v>12457</v>
      </c>
      <c r="E32" t="s">
        <v>1062</v>
      </c>
      <c r="F32" s="13">
        <v>43877</v>
      </c>
    </row>
    <row r="33" spans="1:6" x14ac:dyDescent="0.3">
      <c r="A33" t="s">
        <v>1081</v>
      </c>
      <c r="C33">
        <v>170</v>
      </c>
      <c r="D33" s="72">
        <v>10775</v>
      </c>
      <c r="E33" t="s">
        <v>1065</v>
      </c>
      <c r="F33" s="13">
        <v>43877</v>
      </c>
    </row>
    <row r="34" spans="1:6" x14ac:dyDescent="0.3">
      <c r="A34" t="s">
        <v>1059</v>
      </c>
      <c r="C34">
        <v>72</v>
      </c>
      <c r="D34" s="72">
        <v>21715</v>
      </c>
      <c r="E34" t="s">
        <v>1052</v>
      </c>
      <c r="F34" s="13">
        <v>43878</v>
      </c>
    </row>
    <row r="35" spans="1:6" x14ac:dyDescent="0.3">
      <c r="A35" t="s">
        <v>1057</v>
      </c>
      <c r="C35">
        <v>40</v>
      </c>
      <c r="D35" s="72">
        <v>5200</v>
      </c>
      <c r="E35" t="s">
        <v>1056</v>
      </c>
      <c r="F35" s="13">
        <v>43879</v>
      </c>
    </row>
    <row r="36" spans="1:6" x14ac:dyDescent="0.3">
      <c r="A36" t="s">
        <v>1081</v>
      </c>
      <c r="C36">
        <v>136</v>
      </c>
      <c r="D36" s="72">
        <v>19062</v>
      </c>
      <c r="E36" t="s">
        <v>1078</v>
      </c>
      <c r="F36" s="13">
        <v>43879</v>
      </c>
    </row>
    <row r="37" spans="1:6" x14ac:dyDescent="0.3">
      <c r="A37" t="s">
        <v>1061</v>
      </c>
      <c r="C37">
        <v>74</v>
      </c>
      <c r="D37" s="72">
        <v>14791</v>
      </c>
      <c r="E37" t="s">
        <v>1056</v>
      </c>
      <c r="F37" s="13">
        <v>43879</v>
      </c>
    </row>
    <row r="38" spans="1:6" x14ac:dyDescent="0.3">
      <c r="A38" t="s">
        <v>1071</v>
      </c>
      <c r="C38">
        <v>54</v>
      </c>
      <c r="D38" s="72">
        <v>17407</v>
      </c>
      <c r="E38" t="s">
        <v>1062</v>
      </c>
      <c r="F38" s="13">
        <v>43880</v>
      </c>
    </row>
    <row r="39" spans="1:6" x14ac:dyDescent="0.3">
      <c r="A39" t="s">
        <v>1061</v>
      </c>
      <c r="C39">
        <v>73</v>
      </c>
      <c r="D39" s="72">
        <v>5410</v>
      </c>
      <c r="E39" t="s">
        <v>1062</v>
      </c>
      <c r="F39" s="13">
        <v>43880</v>
      </c>
    </row>
    <row r="40" spans="1:6" x14ac:dyDescent="0.3">
      <c r="A40" t="s">
        <v>1075</v>
      </c>
      <c r="C40">
        <v>127</v>
      </c>
      <c r="D40" s="72">
        <v>11357</v>
      </c>
      <c r="E40" t="s">
        <v>1052</v>
      </c>
      <c r="F40" s="13">
        <v>43880</v>
      </c>
    </row>
    <row r="41" spans="1:6" x14ac:dyDescent="0.3">
      <c r="A41" t="s">
        <v>1055</v>
      </c>
      <c r="C41">
        <v>104</v>
      </c>
      <c r="D41" s="72">
        <v>8391</v>
      </c>
      <c r="E41" t="s">
        <v>1078</v>
      </c>
      <c r="F41" s="13">
        <v>43881</v>
      </c>
    </row>
    <row r="42" spans="1:6" x14ac:dyDescent="0.3">
      <c r="A42" t="s">
        <v>1051</v>
      </c>
      <c r="C42">
        <v>139</v>
      </c>
      <c r="D42" s="72">
        <v>14534</v>
      </c>
      <c r="E42" t="s">
        <v>1078</v>
      </c>
      <c r="F42" s="13">
        <v>43883</v>
      </c>
    </row>
    <row r="43" spans="1:6" x14ac:dyDescent="0.3">
      <c r="A43" t="s">
        <v>1071</v>
      </c>
      <c r="C43">
        <v>6</v>
      </c>
      <c r="D43" s="72">
        <v>11735</v>
      </c>
      <c r="E43" t="s">
        <v>1062</v>
      </c>
      <c r="F43" s="13">
        <v>43884</v>
      </c>
    </row>
    <row r="44" spans="1:6" x14ac:dyDescent="0.3">
      <c r="A44" t="s">
        <v>1059</v>
      </c>
      <c r="C44">
        <v>137</v>
      </c>
      <c r="D44" s="72">
        <v>21219</v>
      </c>
      <c r="E44" t="s">
        <v>1052</v>
      </c>
      <c r="F44" s="13">
        <v>43884</v>
      </c>
    </row>
    <row r="45" spans="1:6" x14ac:dyDescent="0.3">
      <c r="A45" t="s">
        <v>1070</v>
      </c>
      <c r="C45">
        <v>169</v>
      </c>
      <c r="D45" s="72">
        <v>21745</v>
      </c>
      <c r="E45" t="s">
        <v>1062</v>
      </c>
      <c r="F45" s="13">
        <v>43885</v>
      </c>
    </row>
    <row r="46" spans="1:6" x14ac:dyDescent="0.3">
      <c r="A46" t="s">
        <v>1059</v>
      </c>
      <c r="C46">
        <v>166</v>
      </c>
      <c r="D46" s="72">
        <v>21799</v>
      </c>
      <c r="E46" t="s">
        <v>1056</v>
      </c>
      <c r="F46" s="13">
        <v>43885</v>
      </c>
    </row>
    <row r="47" spans="1:6" x14ac:dyDescent="0.3">
      <c r="A47" t="s">
        <v>1055</v>
      </c>
      <c r="C47">
        <v>139</v>
      </c>
      <c r="D47" s="72">
        <v>2623</v>
      </c>
      <c r="E47" t="s">
        <v>1056</v>
      </c>
      <c r="F47" s="13">
        <v>43886</v>
      </c>
    </row>
    <row r="48" spans="1:6" x14ac:dyDescent="0.3">
      <c r="A48" t="s">
        <v>1073</v>
      </c>
      <c r="C48">
        <v>109</v>
      </c>
      <c r="D48" s="72">
        <v>5719</v>
      </c>
      <c r="E48" t="s">
        <v>1065</v>
      </c>
      <c r="F48" s="13">
        <v>43887</v>
      </c>
    </row>
    <row r="49" spans="1:6" x14ac:dyDescent="0.3">
      <c r="A49" t="s">
        <v>1070</v>
      </c>
      <c r="C49">
        <v>52</v>
      </c>
      <c r="D49" s="72">
        <v>19505</v>
      </c>
      <c r="E49" t="s">
        <v>1052</v>
      </c>
      <c r="F49" s="13">
        <v>43887</v>
      </c>
    </row>
    <row r="50" spans="1:6" x14ac:dyDescent="0.3">
      <c r="A50" t="s">
        <v>1070</v>
      </c>
      <c r="C50">
        <v>197</v>
      </c>
      <c r="D50" s="72">
        <v>9889</v>
      </c>
      <c r="E50" t="s">
        <v>1078</v>
      </c>
      <c r="F50" s="13">
        <v>43887</v>
      </c>
    </row>
    <row r="51" spans="1:6" x14ac:dyDescent="0.3">
      <c r="A51" t="s">
        <v>1073</v>
      </c>
      <c r="C51">
        <v>20</v>
      </c>
      <c r="D51" s="72">
        <v>9649</v>
      </c>
      <c r="E51" t="s">
        <v>1078</v>
      </c>
      <c r="F51" s="13">
        <v>43888</v>
      </c>
    </row>
    <row r="52" spans="1:6" x14ac:dyDescent="0.3">
      <c r="A52" t="s">
        <v>1081</v>
      </c>
      <c r="C52">
        <v>117</v>
      </c>
      <c r="D52" s="72">
        <v>11262</v>
      </c>
      <c r="E52" t="s">
        <v>1052</v>
      </c>
      <c r="F52" s="13">
        <v>43889</v>
      </c>
    </row>
    <row r="53" spans="1:6" x14ac:dyDescent="0.3">
      <c r="A53" t="s">
        <v>1051</v>
      </c>
      <c r="C53">
        <v>94</v>
      </c>
      <c r="D53" s="72">
        <v>16719</v>
      </c>
      <c r="E53" t="s">
        <v>1065</v>
      </c>
      <c r="F53" s="13">
        <v>43889</v>
      </c>
    </row>
    <row r="54" spans="1:6" x14ac:dyDescent="0.3">
      <c r="A54" t="s">
        <v>1059</v>
      </c>
      <c r="C54">
        <v>126</v>
      </c>
      <c r="D54" s="72">
        <v>5312</v>
      </c>
      <c r="E54" t="s">
        <v>1065</v>
      </c>
      <c r="F54" s="13">
        <v>43889</v>
      </c>
    </row>
    <row r="55" spans="1:6" x14ac:dyDescent="0.3">
      <c r="A55" t="s">
        <v>1066</v>
      </c>
      <c r="C55">
        <v>75</v>
      </c>
      <c r="D55" s="72">
        <v>24305</v>
      </c>
      <c r="E55" t="s">
        <v>1065</v>
      </c>
      <c r="F55" s="13">
        <v>43890</v>
      </c>
    </row>
    <row r="56" spans="1:6" x14ac:dyDescent="0.3">
      <c r="A56" t="s">
        <v>1073</v>
      </c>
      <c r="C56">
        <v>127</v>
      </c>
      <c r="D56" s="72">
        <v>17700</v>
      </c>
      <c r="E56" t="s">
        <v>1065</v>
      </c>
      <c r="F56" s="13">
        <v>43890</v>
      </c>
    </row>
    <row r="57" spans="1:6" x14ac:dyDescent="0.3">
      <c r="A57" t="s">
        <v>1059</v>
      </c>
      <c r="C57">
        <v>105</v>
      </c>
      <c r="D57" s="72">
        <v>16939</v>
      </c>
      <c r="E57" t="s">
        <v>1078</v>
      </c>
      <c r="F57" s="13">
        <v>43890</v>
      </c>
    </row>
    <row r="58" spans="1:6" x14ac:dyDescent="0.3">
      <c r="A58" t="s">
        <v>1066</v>
      </c>
      <c r="C58">
        <v>25</v>
      </c>
      <c r="D58" s="72">
        <v>7347</v>
      </c>
      <c r="E58" t="s">
        <v>1052</v>
      </c>
      <c r="F58" s="13">
        <v>43891</v>
      </c>
    </row>
    <row r="59" spans="1:6" x14ac:dyDescent="0.3">
      <c r="A59" t="s">
        <v>1071</v>
      </c>
      <c r="C59">
        <v>127</v>
      </c>
      <c r="D59" s="72">
        <v>17973</v>
      </c>
      <c r="E59" t="s">
        <v>1056</v>
      </c>
      <c r="F59" s="13">
        <v>43891</v>
      </c>
    </row>
    <row r="60" spans="1:6" x14ac:dyDescent="0.3">
      <c r="A60" t="s">
        <v>1071</v>
      </c>
      <c r="C60">
        <v>126</v>
      </c>
      <c r="D60" s="72">
        <v>14689</v>
      </c>
      <c r="E60" t="s">
        <v>1052</v>
      </c>
      <c r="F60" s="13">
        <v>43893</v>
      </c>
    </row>
    <row r="61" spans="1:6" x14ac:dyDescent="0.3">
      <c r="A61" t="s">
        <v>1068</v>
      </c>
      <c r="C61">
        <v>166</v>
      </c>
      <c r="D61" s="72">
        <v>21769</v>
      </c>
      <c r="E61" t="s">
        <v>1062</v>
      </c>
      <c r="F61" s="13">
        <v>43894</v>
      </c>
    </row>
    <row r="62" spans="1:6" x14ac:dyDescent="0.3">
      <c r="A62" t="s">
        <v>1064</v>
      </c>
      <c r="C62">
        <v>109</v>
      </c>
      <c r="D62" s="72">
        <v>17603</v>
      </c>
      <c r="E62" t="s">
        <v>1065</v>
      </c>
      <c r="F62" s="13">
        <v>43894</v>
      </c>
    </row>
    <row r="63" spans="1:6" x14ac:dyDescent="0.3">
      <c r="A63" t="s">
        <v>1055</v>
      </c>
      <c r="C63">
        <v>65</v>
      </c>
      <c r="D63" s="72">
        <v>13173</v>
      </c>
      <c r="E63" t="s">
        <v>1052</v>
      </c>
      <c r="F63" s="13">
        <v>43894</v>
      </c>
    </row>
    <row r="64" spans="1:6" x14ac:dyDescent="0.3">
      <c r="A64" t="s">
        <v>1075</v>
      </c>
      <c r="C64">
        <v>104</v>
      </c>
      <c r="D64" s="72">
        <v>24384</v>
      </c>
      <c r="E64" t="s">
        <v>1065</v>
      </c>
      <c r="F64" s="13">
        <v>43896</v>
      </c>
    </row>
    <row r="65" spans="1:6" x14ac:dyDescent="0.3">
      <c r="A65" t="s">
        <v>1075</v>
      </c>
      <c r="C65">
        <v>154</v>
      </c>
      <c r="D65" s="72">
        <v>4308</v>
      </c>
      <c r="E65" t="s">
        <v>1065</v>
      </c>
      <c r="F65" s="13">
        <v>43897</v>
      </c>
    </row>
    <row r="66" spans="1:6" x14ac:dyDescent="0.3">
      <c r="A66" t="s">
        <v>1081</v>
      </c>
      <c r="C66">
        <v>139</v>
      </c>
      <c r="D66" s="72">
        <v>17067</v>
      </c>
      <c r="E66" t="s">
        <v>1052</v>
      </c>
      <c r="F66" s="13">
        <v>43897</v>
      </c>
    </row>
    <row r="67" spans="1:6" x14ac:dyDescent="0.3">
      <c r="A67" t="s">
        <v>1055</v>
      </c>
      <c r="C67">
        <v>43</v>
      </c>
      <c r="D67" s="72">
        <v>9609</v>
      </c>
      <c r="E67" t="s">
        <v>1052</v>
      </c>
      <c r="F67" s="13">
        <v>43899</v>
      </c>
    </row>
    <row r="68" spans="1:6" x14ac:dyDescent="0.3">
      <c r="A68" t="s">
        <v>1071</v>
      </c>
      <c r="C68">
        <v>121</v>
      </c>
      <c r="D68" s="72">
        <v>23879</v>
      </c>
      <c r="E68" t="s">
        <v>1052</v>
      </c>
      <c r="F68" s="13">
        <v>43899</v>
      </c>
    </row>
    <row r="69" spans="1:6" x14ac:dyDescent="0.3">
      <c r="A69" t="s">
        <v>1055</v>
      </c>
      <c r="C69">
        <v>113</v>
      </c>
      <c r="D69" s="72">
        <v>21538</v>
      </c>
      <c r="E69" t="s">
        <v>1052</v>
      </c>
      <c r="F69" s="13">
        <v>43900</v>
      </c>
    </row>
    <row r="70" spans="1:6" x14ac:dyDescent="0.3">
      <c r="A70" t="s">
        <v>1061</v>
      </c>
      <c r="C70">
        <v>45</v>
      </c>
      <c r="D70" s="72">
        <v>10593</v>
      </c>
      <c r="E70" t="s">
        <v>1078</v>
      </c>
      <c r="F70" s="13">
        <v>43900</v>
      </c>
    </row>
    <row r="71" spans="1:6" x14ac:dyDescent="0.3">
      <c r="A71" t="s">
        <v>1075</v>
      </c>
      <c r="C71">
        <v>99</v>
      </c>
      <c r="D71" s="72">
        <v>6146</v>
      </c>
      <c r="E71" t="s">
        <v>1052</v>
      </c>
      <c r="F71" s="13">
        <v>43901</v>
      </c>
    </row>
    <row r="72" spans="1:6" x14ac:dyDescent="0.3">
      <c r="A72" t="s">
        <v>1079</v>
      </c>
      <c r="C72">
        <v>104</v>
      </c>
      <c r="D72" s="72">
        <v>2105</v>
      </c>
      <c r="E72" t="s">
        <v>1056</v>
      </c>
      <c r="F72" s="13">
        <v>43902</v>
      </c>
    </row>
    <row r="73" spans="1:6" x14ac:dyDescent="0.3">
      <c r="A73" t="s">
        <v>1064</v>
      </c>
      <c r="C73">
        <v>6</v>
      </c>
      <c r="D73" s="72">
        <v>18203</v>
      </c>
      <c r="E73" t="s">
        <v>1056</v>
      </c>
      <c r="F73" s="13">
        <v>43902</v>
      </c>
    </row>
    <row r="74" spans="1:6" x14ac:dyDescent="0.3">
      <c r="A74" t="s">
        <v>1059</v>
      </c>
      <c r="C74">
        <v>6</v>
      </c>
      <c r="D74" s="72">
        <v>9165</v>
      </c>
      <c r="E74" t="s">
        <v>1065</v>
      </c>
      <c r="F74" s="13">
        <v>43903</v>
      </c>
    </row>
    <row r="75" spans="1:6" x14ac:dyDescent="0.3">
      <c r="A75" t="s">
        <v>1066</v>
      </c>
      <c r="C75">
        <v>84</v>
      </c>
      <c r="D75" s="72">
        <v>24569</v>
      </c>
      <c r="E75" t="s">
        <v>1065</v>
      </c>
      <c r="F75" s="13">
        <v>43904</v>
      </c>
    </row>
    <row r="76" spans="1:6" x14ac:dyDescent="0.3">
      <c r="A76" t="s">
        <v>1064</v>
      </c>
      <c r="C76">
        <v>104</v>
      </c>
      <c r="D76" s="72">
        <v>4537</v>
      </c>
      <c r="E76" t="s">
        <v>1056</v>
      </c>
      <c r="F76" s="13">
        <v>43905</v>
      </c>
    </row>
    <row r="77" spans="1:6" x14ac:dyDescent="0.3">
      <c r="A77" t="s">
        <v>1081</v>
      </c>
      <c r="C77">
        <v>63</v>
      </c>
      <c r="D77" s="72">
        <v>23631</v>
      </c>
      <c r="E77" t="s">
        <v>1062</v>
      </c>
      <c r="F77" s="13">
        <v>43905</v>
      </c>
    </row>
    <row r="78" spans="1:6" x14ac:dyDescent="0.3">
      <c r="A78" t="s">
        <v>1070</v>
      </c>
      <c r="C78">
        <v>5</v>
      </c>
      <c r="D78" s="72">
        <v>3832</v>
      </c>
      <c r="E78" t="s">
        <v>1078</v>
      </c>
      <c r="F78" s="13">
        <v>43907</v>
      </c>
    </row>
    <row r="79" spans="1:6" x14ac:dyDescent="0.3">
      <c r="A79" t="s">
        <v>1079</v>
      </c>
      <c r="C79">
        <v>15</v>
      </c>
      <c r="D79" s="72">
        <v>24428</v>
      </c>
      <c r="E79" t="s">
        <v>1056</v>
      </c>
      <c r="F79" s="13">
        <v>43908</v>
      </c>
    </row>
    <row r="80" spans="1:6" x14ac:dyDescent="0.3">
      <c r="A80" t="s">
        <v>1053</v>
      </c>
      <c r="C80">
        <v>145</v>
      </c>
      <c r="D80" s="72">
        <v>2910</v>
      </c>
      <c r="E80" t="s">
        <v>1065</v>
      </c>
      <c r="F80" s="13">
        <v>43908</v>
      </c>
    </row>
    <row r="81" spans="1:6" x14ac:dyDescent="0.3">
      <c r="A81" t="s">
        <v>1071</v>
      </c>
      <c r="C81">
        <v>75</v>
      </c>
      <c r="D81" s="72">
        <v>3400</v>
      </c>
      <c r="E81" t="s">
        <v>1065</v>
      </c>
      <c r="F81" s="13">
        <v>43908</v>
      </c>
    </row>
    <row r="82" spans="1:6" x14ac:dyDescent="0.3">
      <c r="A82" t="s">
        <v>1055</v>
      </c>
      <c r="C82">
        <v>91</v>
      </c>
      <c r="D82" s="72">
        <v>18999</v>
      </c>
      <c r="E82" t="s">
        <v>1062</v>
      </c>
      <c r="F82" s="13">
        <v>43908</v>
      </c>
    </row>
    <row r="83" spans="1:6" x14ac:dyDescent="0.3">
      <c r="A83" t="s">
        <v>1061</v>
      </c>
      <c r="C83">
        <v>164</v>
      </c>
      <c r="D83" s="72">
        <v>13876</v>
      </c>
      <c r="E83" t="s">
        <v>1065</v>
      </c>
      <c r="F83" s="13">
        <v>43908</v>
      </c>
    </row>
    <row r="84" spans="1:6" x14ac:dyDescent="0.3">
      <c r="A84" t="s">
        <v>1073</v>
      </c>
      <c r="C84">
        <v>71</v>
      </c>
      <c r="D84" s="72">
        <v>24542</v>
      </c>
      <c r="E84" t="s">
        <v>1065</v>
      </c>
      <c r="F84" s="13">
        <v>43909</v>
      </c>
    </row>
    <row r="85" spans="1:6" x14ac:dyDescent="0.3">
      <c r="A85" t="s">
        <v>1055</v>
      </c>
      <c r="C85">
        <v>117</v>
      </c>
      <c r="D85" s="72">
        <v>13675</v>
      </c>
      <c r="E85" t="s">
        <v>1052</v>
      </c>
      <c r="F85" s="13">
        <v>43910</v>
      </c>
    </row>
    <row r="86" spans="1:6" x14ac:dyDescent="0.3">
      <c r="A86" t="s">
        <v>1055</v>
      </c>
      <c r="C86">
        <v>188</v>
      </c>
      <c r="D86" s="72">
        <v>22743</v>
      </c>
      <c r="E86" t="s">
        <v>1065</v>
      </c>
      <c r="F86" s="13">
        <v>43911</v>
      </c>
    </row>
    <row r="87" spans="1:6" x14ac:dyDescent="0.3">
      <c r="A87" t="s">
        <v>1061</v>
      </c>
      <c r="C87">
        <v>173</v>
      </c>
      <c r="D87" s="72">
        <v>2364</v>
      </c>
      <c r="E87" t="s">
        <v>1056</v>
      </c>
      <c r="F87" s="13">
        <v>43911</v>
      </c>
    </row>
    <row r="88" spans="1:6" x14ac:dyDescent="0.3">
      <c r="A88" t="s">
        <v>1075</v>
      </c>
      <c r="C88">
        <v>62</v>
      </c>
      <c r="D88" s="72">
        <v>3964</v>
      </c>
      <c r="E88" t="s">
        <v>1078</v>
      </c>
      <c r="F88" s="13">
        <v>43912</v>
      </c>
    </row>
    <row r="89" spans="1:6" x14ac:dyDescent="0.3">
      <c r="A89" t="s">
        <v>1081</v>
      </c>
      <c r="C89">
        <v>102</v>
      </c>
      <c r="D89" s="72">
        <v>12241</v>
      </c>
      <c r="E89" t="s">
        <v>1052</v>
      </c>
      <c r="F89" s="13">
        <v>43913</v>
      </c>
    </row>
    <row r="90" spans="1:6" x14ac:dyDescent="0.3">
      <c r="A90" t="s">
        <v>1075</v>
      </c>
      <c r="C90">
        <v>110</v>
      </c>
      <c r="D90" s="72">
        <v>8106</v>
      </c>
      <c r="E90" t="s">
        <v>1065</v>
      </c>
      <c r="F90" s="13">
        <v>43914</v>
      </c>
    </row>
    <row r="91" spans="1:6" x14ac:dyDescent="0.3">
      <c r="A91" t="s">
        <v>1070</v>
      </c>
      <c r="C91">
        <v>99</v>
      </c>
      <c r="D91" s="72">
        <v>23081</v>
      </c>
      <c r="E91" t="s">
        <v>1056</v>
      </c>
      <c r="F91" s="13">
        <v>43914</v>
      </c>
    </row>
    <row r="92" spans="1:6" x14ac:dyDescent="0.3">
      <c r="A92" t="s">
        <v>1066</v>
      </c>
      <c r="C92">
        <v>38</v>
      </c>
      <c r="D92" s="72">
        <v>16768</v>
      </c>
      <c r="E92" t="s">
        <v>1078</v>
      </c>
      <c r="F92" s="13">
        <v>43915</v>
      </c>
    </row>
    <row r="93" spans="1:6" x14ac:dyDescent="0.3">
      <c r="A93" t="s">
        <v>1061</v>
      </c>
      <c r="C93">
        <v>60</v>
      </c>
      <c r="D93" s="72">
        <v>7925</v>
      </c>
      <c r="E93" t="s">
        <v>1078</v>
      </c>
      <c r="F93" s="13">
        <v>43915</v>
      </c>
    </row>
    <row r="94" spans="1:6" x14ac:dyDescent="0.3">
      <c r="A94" t="s">
        <v>1081</v>
      </c>
      <c r="C94">
        <v>59</v>
      </c>
      <c r="D94" s="72">
        <v>10941</v>
      </c>
      <c r="E94" t="s">
        <v>1065</v>
      </c>
      <c r="F94" s="13">
        <v>43915</v>
      </c>
    </row>
    <row r="95" spans="1:6" x14ac:dyDescent="0.3">
      <c r="A95" t="s">
        <v>1059</v>
      </c>
      <c r="C95">
        <v>186</v>
      </c>
      <c r="D95" s="72">
        <v>24072</v>
      </c>
      <c r="E95" t="s">
        <v>1065</v>
      </c>
      <c r="F95" s="13">
        <v>43915</v>
      </c>
    </row>
    <row r="96" spans="1:6" x14ac:dyDescent="0.3">
      <c r="A96" t="s">
        <v>1068</v>
      </c>
      <c r="C96">
        <v>141</v>
      </c>
      <c r="D96" s="72">
        <v>23312</v>
      </c>
      <c r="E96" t="s">
        <v>1065</v>
      </c>
      <c r="F96" s="13">
        <v>43916</v>
      </c>
    </row>
    <row r="97" spans="1:6" x14ac:dyDescent="0.3">
      <c r="A97" t="s">
        <v>1070</v>
      </c>
      <c r="C97">
        <v>84</v>
      </c>
      <c r="D97" s="72">
        <v>13196</v>
      </c>
      <c r="E97" t="s">
        <v>1078</v>
      </c>
      <c r="F97" s="13">
        <v>43916</v>
      </c>
    </row>
    <row r="98" spans="1:6" x14ac:dyDescent="0.3">
      <c r="A98" t="s">
        <v>1071</v>
      </c>
      <c r="C98">
        <v>99</v>
      </c>
      <c r="D98" s="72">
        <v>11872</v>
      </c>
      <c r="E98" t="s">
        <v>1052</v>
      </c>
      <c r="F98" s="13">
        <v>43918</v>
      </c>
    </row>
    <row r="99" spans="1:6" x14ac:dyDescent="0.3">
      <c r="A99" t="s">
        <v>1051</v>
      </c>
      <c r="C99">
        <v>104</v>
      </c>
      <c r="D99" s="72">
        <v>6966</v>
      </c>
      <c r="E99" t="s">
        <v>1065</v>
      </c>
      <c r="F99" s="13">
        <v>43918</v>
      </c>
    </row>
    <row r="100" spans="1:6" x14ac:dyDescent="0.3">
      <c r="A100" t="s">
        <v>1059</v>
      </c>
      <c r="C100">
        <v>107</v>
      </c>
      <c r="D100" s="72">
        <v>3418</v>
      </c>
      <c r="E100" t="s">
        <v>1056</v>
      </c>
      <c r="F100" s="13">
        <v>43918</v>
      </c>
    </row>
    <row r="101" spans="1:6" x14ac:dyDescent="0.3">
      <c r="A101" t="s">
        <v>1070</v>
      </c>
      <c r="C101">
        <v>100</v>
      </c>
      <c r="D101" s="72">
        <v>11289</v>
      </c>
      <c r="E101" t="s">
        <v>1056</v>
      </c>
      <c r="F101" s="13">
        <v>43918</v>
      </c>
    </row>
    <row r="102" spans="1:6" x14ac:dyDescent="0.3">
      <c r="A102" t="s">
        <v>1081</v>
      </c>
      <c r="C102">
        <v>36</v>
      </c>
      <c r="D102" s="72">
        <v>16820</v>
      </c>
      <c r="E102" t="s">
        <v>1056</v>
      </c>
      <c r="F102" s="13">
        <v>43919</v>
      </c>
    </row>
    <row r="103" spans="1:6" x14ac:dyDescent="0.3">
      <c r="A103" t="s">
        <v>1070</v>
      </c>
      <c r="C103">
        <v>126</v>
      </c>
      <c r="D103" s="72">
        <v>10663</v>
      </c>
      <c r="E103" t="s">
        <v>1056</v>
      </c>
      <c r="F103" s="13">
        <v>43920</v>
      </c>
    </row>
    <row r="104" spans="1:6" x14ac:dyDescent="0.3">
      <c r="A104" t="s">
        <v>1079</v>
      </c>
      <c r="C104">
        <v>40</v>
      </c>
      <c r="D104" s="72">
        <v>4245</v>
      </c>
      <c r="E104" t="s">
        <v>1062</v>
      </c>
      <c r="F104" s="13">
        <v>43920</v>
      </c>
    </row>
    <row r="105" spans="1:6" x14ac:dyDescent="0.3">
      <c r="A105" t="s">
        <v>1071</v>
      </c>
      <c r="C105">
        <v>200</v>
      </c>
      <c r="D105" s="72">
        <v>15589</v>
      </c>
      <c r="E105" t="s">
        <v>1065</v>
      </c>
      <c r="F105" s="13">
        <v>43921</v>
      </c>
    </row>
    <row r="106" spans="1:6" x14ac:dyDescent="0.3">
      <c r="A106" t="s">
        <v>1073</v>
      </c>
      <c r="C106">
        <v>11</v>
      </c>
      <c r="D106" s="72">
        <v>4553</v>
      </c>
      <c r="E106" t="s">
        <v>1062</v>
      </c>
      <c r="F106" s="13">
        <v>43921</v>
      </c>
    </row>
    <row r="107" spans="1:6" x14ac:dyDescent="0.3">
      <c r="A107" t="s">
        <v>1051</v>
      </c>
      <c r="C107">
        <v>144</v>
      </c>
      <c r="D107" s="72">
        <v>20350</v>
      </c>
      <c r="E107" t="s">
        <v>1078</v>
      </c>
      <c r="F107" s="13">
        <v>43922</v>
      </c>
    </row>
    <row r="108" spans="1:6" x14ac:dyDescent="0.3">
      <c r="A108" t="s">
        <v>1051</v>
      </c>
      <c r="C108">
        <v>136</v>
      </c>
      <c r="D108" s="72">
        <v>6110</v>
      </c>
      <c r="E108" t="s">
        <v>1065</v>
      </c>
      <c r="F108" s="13">
        <v>43922</v>
      </c>
    </row>
    <row r="109" spans="1:6" x14ac:dyDescent="0.3">
      <c r="A109" t="s">
        <v>1071</v>
      </c>
      <c r="C109">
        <v>104</v>
      </c>
      <c r="D109" s="72">
        <v>11385</v>
      </c>
      <c r="E109" t="s">
        <v>1056</v>
      </c>
      <c r="F109" s="13">
        <v>43924</v>
      </c>
    </row>
    <row r="110" spans="1:6" x14ac:dyDescent="0.3">
      <c r="A110" t="s">
        <v>1068</v>
      </c>
      <c r="C110">
        <v>167</v>
      </c>
      <c r="D110" s="72">
        <v>1574</v>
      </c>
      <c r="E110" t="s">
        <v>1052</v>
      </c>
      <c r="F110" s="13">
        <v>43924</v>
      </c>
    </row>
    <row r="111" spans="1:6" x14ac:dyDescent="0.3">
      <c r="A111" t="s">
        <v>1057</v>
      </c>
      <c r="C111">
        <v>103</v>
      </c>
      <c r="D111" s="72">
        <v>9859</v>
      </c>
      <c r="E111" t="s">
        <v>1078</v>
      </c>
      <c r="F111" s="13">
        <v>43925</v>
      </c>
    </row>
    <row r="112" spans="1:6" x14ac:dyDescent="0.3">
      <c r="A112" t="s">
        <v>1051</v>
      </c>
      <c r="C112">
        <v>159</v>
      </c>
      <c r="D112" s="72">
        <v>19891</v>
      </c>
      <c r="E112" t="s">
        <v>1078</v>
      </c>
      <c r="F112" s="13">
        <v>43929</v>
      </c>
    </row>
    <row r="113" spans="1:6" x14ac:dyDescent="0.3">
      <c r="A113" t="s">
        <v>1064</v>
      </c>
      <c r="C113">
        <v>147</v>
      </c>
      <c r="D113" s="72">
        <v>17488</v>
      </c>
      <c r="E113" t="s">
        <v>1062</v>
      </c>
      <c r="F113" s="13">
        <v>43930</v>
      </c>
    </row>
    <row r="114" spans="1:6" x14ac:dyDescent="0.3">
      <c r="A114" t="s">
        <v>1071</v>
      </c>
      <c r="C114">
        <v>49</v>
      </c>
      <c r="D114" s="72">
        <v>24953</v>
      </c>
      <c r="E114" t="s">
        <v>1065</v>
      </c>
      <c r="F114" s="13">
        <v>43933</v>
      </c>
    </row>
    <row r="115" spans="1:6" x14ac:dyDescent="0.3">
      <c r="A115" t="s">
        <v>1066</v>
      </c>
      <c r="C115">
        <v>23</v>
      </c>
      <c r="D115" s="72">
        <v>5330</v>
      </c>
      <c r="E115" t="s">
        <v>1062</v>
      </c>
      <c r="F115" s="13">
        <v>43935</v>
      </c>
    </row>
    <row r="116" spans="1:6" x14ac:dyDescent="0.3">
      <c r="A116" t="s">
        <v>1061</v>
      </c>
      <c r="C116">
        <v>196</v>
      </c>
      <c r="D116" s="72">
        <v>2899</v>
      </c>
      <c r="E116" t="s">
        <v>1056</v>
      </c>
      <c r="F116" s="13">
        <v>43936</v>
      </c>
    </row>
    <row r="117" spans="1:6" x14ac:dyDescent="0.3">
      <c r="A117" t="s">
        <v>1051</v>
      </c>
      <c r="C117">
        <v>28</v>
      </c>
      <c r="D117" s="72">
        <v>23005</v>
      </c>
      <c r="E117" t="s">
        <v>1062</v>
      </c>
      <c r="F117" s="13">
        <v>43937</v>
      </c>
    </row>
    <row r="118" spans="1:6" x14ac:dyDescent="0.3">
      <c r="A118" t="s">
        <v>1068</v>
      </c>
      <c r="C118">
        <v>123</v>
      </c>
      <c r="D118" s="72">
        <v>4635</v>
      </c>
      <c r="E118" t="s">
        <v>1065</v>
      </c>
      <c r="F118" s="13">
        <v>43938</v>
      </c>
    </row>
    <row r="119" spans="1:6" x14ac:dyDescent="0.3">
      <c r="A119" t="s">
        <v>1061</v>
      </c>
      <c r="C119">
        <v>79</v>
      </c>
      <c r="D119" s="72">
        <v>10954</v>
      </c>
      <c r="E119" t="s">
        <v>1065</v>
      </c>
      <c r="F119" s="13">
        <v>43938</v>
      </c>
    </row>
    <row r="120" spans="1:6" x14ac:dyDescent="0.3">
      <c r="A120" t="s">
        <v>1053</v>
      </c>
      <c r="C120">
        <v>151</v>
      </c>
      <c r="D120" s="72">
        <v>12727</v>
      </c>
      <c r="E120" t="s">
        <v>1062</v>
      </c>
      <c r="F120" s="13">
        <v>43938</v>
      </c>
    </row>
    <row r="121" spans="1:6" x14ac:dyDescent="0.3">
      <c r="A121" t="s">
        <v>1068</v>
      </c>
      <c r="C121">
        <v>143</v>
      </c>
      <c r="D121" s="72">
        <v>24130</v>
      </c>
      <c r="E121" t="s">
        <v>1056</v>
      </c>
      <c r="F121" s="13">
        <v>43938</v>
      </c>
    </row>
    <row r="122" spans="1:6" x14ac:dyDescent="0.3">
      <c r="A122" t="s">
        <v>1068</v>
      </c>
      <c r="C122">
        <v>41</v>
      </c>
      <c r="D122" s="72">
        <v>12095</v>
      </c>
      <c r="E122" t="s">
        <v>1078</v>
      </c>
      <c r="F122" s="13">
        <v>43939</v>
      </c>
    </row>
    <row r="123" spans="1:6" x14ac:dyDescent="0.3">
      <c r="A123" t="s">
        <v>1064</v>
      </c>
      <c r="C123">
        <v>38</v>
      </c>
      <c r="D123" s="72">
        <v>18045</v>
      </c>
      <c r="E123" t="s">
        <v>1056</v>
      </c>
      <c r="F123" s="13">
        <v>43939</v>
      </c>
    </row>
    <row r="124" spans="1:6" x14ac:dyDescent="0.3">
      <c r="A124" t="s">
        <v>1055</v>
      </c>
      <c r="C124">
        <v>111</v>
      </c>
      <c r="D124" s="72">
        <v>6322</v>
      </c>
      <c r="E124" t="s">
        <v>1062</v>
      </c>
      <c r="F124" s="13">
        <v>43939</v>
      </c>
    </row>
    <row r="125" spans="1:6" x14ac:dyDescent="0.3">
      <c r="A125" t="s">
        <v>1081</v>
      </c>
      <c r="C125">
        <v>93</v>
      </c>
      <c r="D125" s="72">
        <v>24894</v>
      </c>
      <c r="E125" t="s">
        <v>1078</v>
      </c>
      <c r="F125" s="13">
        <v>43940</v>
      </c>
    </row>
    <row r="126" spans="1:6" x14ac:dyDescent="0.3">
      <c r="A126" t="s">
        <v>1070</v>
      </c>
      <c r="C126">
        <v>165</v>
      </c>
      <c r="D126" s="72">
        <v>18714</v>
      </c>
      <c r="E126" t="s">
        <v>1062</v>
      </c>
      <c r="F126" s="13">
        <v>43941</v>
      </c>
    </row>
    <row r="127" spans="1:6" x14ac:dyDescent="0.3">
      <c r="A127" t="s">
        <v>1079</v>
      </c>
      <c r="C127">
        <v>53</v>
      </c>
      <c r="D127" s="72">
        <v>16074</v>
      </c>
      <c r="E127" t="s">
        <v>1062</v>
      </c>
      <c r="F127" s="13">
        <v>43941</v>
      </c>
    </row>
    <row r="128" spans="1:6" x14ac:dyDescent="0.3">
      <c r="A128" t="s">
        <v>1059</v>
      </c>
      <c r="C128">
        <v>93</v>
      </c>
      <c r="D128" s="72">
        <v>5471</v>
      </c>
      <c r="E128" t="s">
        <v>1052</v>
      </c>
      <c r="F128" s="13">
        <v>43944</v>
      </c>
    </row>
    <row r="129" spans="1:6" x14ac:dyDescent="0.3">
      <c r="A129" t="s">
        <v>1071</v>
      </c>
      <c r="C129">
        <v>113</v>
      </c>
      <c r="D129" s="72">
        <v>15914</v>
      </c>
      <c r="E129" t="s">
        <v>1078</v>
      </c>
      <c r="F129" s="13">
        <v>43944</v>
      </c>
    </row>
    <row r="130" spans="1:6" x14ac:dyDescent="0.3">
      <c r="A130" t="s">
        <v>1055</v>
      </c>
      <c r="C130">
        <v>129</v>
      </c>
      <c r="D130" s="72">
        <v>21730</v>
      </c>
      <c r="E130" t="s">
        <v>1052</v>
      </c>
      <c r="F130" s="13">
        <v>43944</v>
      </c>
    </row>
    <row r="131" spans="1:6" x14ac:dyDescent="0.3">
      <c r="A131" t="s">
        <v>1061</v>
      </c>
      <c r="C131">
        <v>131</v>
      </c>
      <c r="D131" s="72">
        <v>18054</v>
      </c>
      <c r="E131" t="s">
        <v>1052</v>
      </c>
      <c r="F131" s="13">
        <v>43945</v>
      </c>
    </row>
    <row r="132" spans="1:6" x14ac:dyDescent="0.3">
      <c r="A132" t="s">
        <v>1064</v>
      </c>
      <c r="C132">
        <v>120</v>
      </c>
      <c r="D132" s="72">
        <v>16617</v>
      </c>
      <c r="E132" t="s">
        <v>1065</v>
      </c>
      <c r="F132" s="13">
        <v>43945</v>
      </c>
    </row>
    <row r="133" spans="1:6" x14ac:dyDescent="0.3">
      <c r="A133" t="s">
        <v>1070</v>
      </c>
      <c r="C133">
        <v>80</v>
      </c>
      <c r="D133" s="72">
        <v>21064</v>
      </c>
      <c r="E133" t="s">
        <v>1065</v>
      </c>
      <c r="F133" s="13">
        <v>43946</v>
      </c>
    </row>
    <row r="134" spans="1:6" x14ac:dyDescent="0.3">
      <c r="A134" t="s">
        <v>1073</v>
      </c>
      <c r="C134">
        <v>84</v>
      </c>
      <c r="D134" s="72">
        <v>6409</v>
      </c>
      <c r="E134" t="s">
        <v>1052</v>
      </c>
      <c r="F134" s="13">
        <v>43946</v>
      </c>
    </row>
    <row r="135" spans="1:6" x14ac:dyDescent="0.3">
      <c r="A135" t="s">
        <v>1055</v>
      </c>
      <c r="C135">
        <v>73</v>
      </c>
      <c r="D135" s="72">
        <v>22870</v>
      </c>
      <c r="E135" t="s">
        <v>1056</v>
      </c>
      <c r="F135" s="13">
        <v>43946</v>
      </c>
    </row>
    <row r="136" spans="1:6" x14ac:dyDescent="0.3">
      <c r="A136" t="s">
        <v>1081</v>
      </c>
      <c r="C136">
        <v>78</v>
      </c>
      <c r="D136" s="72">
        <v>21976</v>
      </c>
      <c r="E136" t="s">
        <v>1056</v>
      </c>
      <c r="F136" s="13">
        <v>43947</v>
      </c>
    </row>
    <row r="137" spans="1:6" x14ac:dyDescent="0.3">
      <c r="A137" t="s">
        <v>1057</v>
      </c>
      <c r="C137">
        <v>194</v>
      </c>
      <c r="D137" s="72">
        <v>19505</v>
      </c>
      <c r="E137" t="s">
        <v>1078</v>
      </c>
      <c r="F137" s="13">
        <v>43947</v>
      </c>
    </row>
    <row r="138" spans="1:6" x14ac:dyDescent="0.3">
      <c r="A138" t="s">
        <v>1057</v>
      </c>
      <c r="C138">
        <v>132</v>
      </c>
      <c r="D138" s="72">
        <v>11387</v>
      </c>
      <c r="E138" t="s">
        <v>1052</v>
      </c>
      <c r="F138" s="13">
        <v>43947</v>
      </c>
    </row>
    <row r="139" spans="1:6" x14ac:dyDescent="0.3">
      <c r="A139" t="s">
        <v>1081</v>
      </c>
      <c r="C139">
        <v>10</v>
      </c>
      <c r="D139" s="72">
        <v>4107</v>
      </c>
      <c r="E139" t="s">
        <v>1056</v>
      </c>
      <c r="F139" s="13">
        <v>43948</v>
      </c>
    </row>
    <row r="140" spans="1:6" x14ac:dyDescent="0.3">
      <c r="A140" t="s">
        <v>1071</v>
      </c>
      <c r="C140">
        <v>66</v>
      </c>
      <c r="D140" s="72">
        <v>1426</v>
      </c>
      <c r="E140" t="s">
        <v>1065</v>
      </c>
      <c r="F140" s="13">
        <v>43949</v>
      </c>
    </row>
    <row r="141" spans="1:6" x14ac:dyDescent="0.3">
      <c r="A141" t="s">
        <v>1079</v>
      </c>
      <c r="C141">
        <v>21</v>
      </c>
      <c r="D141" s="72">
        <v>14599</v>
      </c>
      <c r="E141" t="s">
        <v>1078</v>
      </c>
      <c r="F141" s="13">
        <v>43949</v>
      </c>
    </row>
    <row r="142" spans="1:6" x14ac:dyDescent="0.3">
      <c r="A142" t="s">
        <v>1079</v>
      </c>
      <c r="C142">
        <v>76</v>
      </c>
      <c r="D142" s="72">
        <v>4265</v>
      </c>
      <c r="E142" t="s">
        <v>1062</v>
      </c>
      <c r="F142" s="13">
        <v>43949</v>
      </c>
    </row>
    <row r="143" spans="1:6" x14ac:dyDescent="0.3">
      <c r="A143" t="s">
        <v>1066</v>
      </c>
      <c r="C143">
        <v>102</v>
      </c>
      <c r="D143" s="72">
        <v>19684</v>
      </c>
      <c r="E143" t="s">
        <v>1062</v>
      </c>
      <c r="F143" s="13">
        <v>43949</v>
      </c>
    </row>
    <row r="144" spans="1:6" x14ac:dyDescent="0.3">
      <c r="A144" t="s">
        <v>1064</v>
      </c>
      <c r="C144">
        <v>39</v>
      </c>
      <c r="D144" s="72">
        <v>1988</v>
      </c>
      <c r="E144" t="s">
        <v>1056</v>
      </c>
      <c r="F144" s="13">
        <v>43951</v>
      </c>
    </row>
    <row r="145" spans="1:6" x14ac:dyDescent="0.3">
      <c r="A145" t="s">
        <v>1075</v>
      </c>
      <c r="C145">
        <v>100</v>
      </c>
      <c r="D145" s="72">
        <v>24817</v>
      </c>
      <c r="E145" t="s">
        <v>1062</v>
      </c>
      <c r="F145" s="13">
        <v>43951</v>
      </c>
    </row>
    <row r="146" spans="1:6" x14ac:dyDescent="0.3">
      <c r="A146" t="s">
        <v>1053</v>
      </c>
      <c r="C146">
        <v>116</v>
      </c>
      <c r="D146" s="72">
        <v>12311</v>
      </c>
      <c r="E146" t="s">
        <v>1056</v>
      </c>
      <c r="F146" s="13">
        <v>43953</v>
      </c>
    </row>
    <row r="147" spans="1:6" x14ac:dyDescent="0.3">
      <c r="A147" t="s">
        <v>1070</v>
      </c>
      <c r="C147">
        <v>43</v>
      </c>
      <c r="D147" s="72">
        <v>5716</v>
      </c>
      <c r="E147" t="s">
        <v>1052</v>
      </c>
      <c r="F147" s="13">
        <v>43953</v>
      </c>
    </row>
    <row r="148" spans="1:6" x14ac:dyDescent="0.3">
      <c r="A148" t="s">
        <v>1068</v>
      </c>
      <c r="C148">
        <v>5</v>
      </c>
      <c r="D148" s="72">
        <v>13984</v>
      </c>
      <c r="E148" t="s">
        <v>1052</v>
      </c>
      <c r="F148" s="13">
        <v>43953</v>
      </c>
    </row>
    <row r="149" spans="1:6" x14ac:dyDescent="0.3">
      <c r="A149" t="s">
        <v>1055</v>
      </c>
      <c r="C149">
        <v>74</v>
      </c>
      <c r="D149" s="72">
        <v>15359</v>
      </c>
      <c r="E149" t="s">
        <v>1056</v>
      </c>
      <c r="F149" s="13">
        <v>43954</v>
      </c>
    </row>
    <row r="150" spans="1:6" x14ac:dyDescent="0.3">
      <c r="A150" t="s">
        <v>1079</v>
      </c>
      <c r="C150">
        <v>103</v>
      </c>
      <c r="D150" s="72">
        <v>13893</v>
      </c>
      <c r="E150" t="s">
        <v>1065</v>
      </c>
      <c r="F150" s="13">
        <v>43954</v>
      </c>
    </row>
    <row r="151" spans="1:6" x14ac:dyDescent="0.3">
      <c r="A151" t="s">
        <v>1073</v>
      </c>
      <c r="C151">
        <v>189</v>
      </c>
      <c r="D151" s="72">
        <v>10294</v>
      </c>
      <c r="E151" t="s">
        <v>1078</v>
      </c>
      <c r="F151" s="13">
        <v>43955</v>
      </c>
    </row>
    <row r="152" spans="1:6" x14ac:dyDescent="0.3">
      <c r="A152" t="s">
        <v>1061</v>
      </c>
      <c r="C152">
        <v>131</v>
      </c>
      <c r="D152" s="72">
        <v>21293</v>
      </c>
      <c r="E152" t="s">
        <v>1052</v>
      </c>
      <c r="F152" s="13">
        <v>43956</v>
      </c>
    </row>
    <row r="153" spans="1:6" x14ac:dyDescent="0.3">
      <c r="A153" t="s">
        <v>1075</v>
      </c>
      <c r="C153">
        <v>151</v>
      </c>
      <c r="D153" s="72">
        <v>2958</v>
      </c>
      <c r="E153" t="s">
        <v>1078</v>
      </c>
      <c r="F153" s="13">
        <v>43956</v>
      </c>
    </row>
    <row r="154" spans="1:6" x14ac:dyDescent="0.3">
      <c r="A154" t="s">
        <v>1061</v>
      </c>
      <c r="C154">
        <v>60</v>
      </c>
      <c r="D154" s="72">
        <v>3209</v>
      </c>
      <c r="E154" t="s">
        <v>1062</v>
      </c>
      <c r="F154" s="13">
        <v>43957</v>
      </c>
    </row>
    <row r="155" spans="1:6" x14ac:dyDescent="0.3">
      <c r="A155" t="s">
        <v>1057</v>
      </c>
      <c r="C155">
        <v>105</v>
      </c>
      <c r="D155" s="72">
        <v>20429</v>
      </c>
      <c r="E155" t="s">
        <v>1052</v>
      </c>
      <c r="F155" s="13">
        <v>43957</v>
      </c>
    </row>
    <row r="156" spans="1:6" x14ac:dyDescent="0.3">
      <c r="A156" t="s">
        <v>1051</v>
      </c>
      <c r="C156">
        <v>35</v>
      </c>
      <c r="D156" s="72">
        <v>7931</v>
      </c>
      <c r="E156" t="s">
        <v>1052</v>
      </c>
      <c r="F156" s="13">
        <v>43957</v>
      </c>
    </row>
    <row r="157" spans="1:6" x14ac:dyDescent="0.3">
      <c r="A157" t="s">
        <v>1073</v>
      </c>
      <c r="C157">
        <v>164</v>
      </c>
      <c r="D157" s="72">
        <v>19437</v>
      </c>
      <c r="E157" t="s">
        <v>1078</v>
      </c>
      <c r="F157" s="13">
        <v>43957</v>
      </c>
    </row>
    <row r="158" spans="1:6" x14ac:dyDescent="0.3">
      <c r="A158" t="s">
        <v>1064</v>
      </c>
      <c r="C158">
        <v>40</v>
      </c>
      <c r="D158" s="72">
        <v>10345</v>
      </c>
      <c r="E158" t="s">
        <v>1056</v>
      </c>
      <c r="F158" s="13">
        <v>43957</v>
      </c>
    </row>
    <row r="159" spans="1:6" x14ac:dyDescent="0.3">
      <c r="A159" t="s">
        <v>1071</v>
      </c>
      <c r="C159">
        <v>45</v>
      </c>
      <c r="D159" s="72">
        <v>23827</v>
      </c>
      <c r="E159" t="s">
        <v>1052</v>
      </c>
      <c r="F159" s="13">
        <v>43958</v>
      </c>
    </row>
    <row r="160" spans="1:6" x14ac:dyDescent="0.3">
      <c r="A160" t="s">
        <v>1053</v>
      </c>
      <c r="C160">
        <v>87</v>
      </c>
      <c r="D160" s="72">
        <v>22805</v>
      </c>
      <c r="E160" t="s">
        <v>1062</v>
      </c>
      <c r="F160" s="13">
        <v>43958</v>
      </c>
    </row>
    <row r="161" spans="1:6" x14ac:dyDescent="0.3">
      <c r="A161" t="s">
        <v>1073</v>
      </c>
      <c r="C161">
        <v>93</v>
      </c>
      <c r="D161" s="72">
        <v>10198</v>
      </c>
      <c r="E161" t="s">
        <v>1065</v>
      </c>
      <c r="F161" s="13">
        <v>43958</v>
      </c>
    </row>
    <row r="162" spans="1:6" x14ac:dyDescent="0.3">
      <c r="A162" t="s">
        <v>1079</v>
      </c>
      <c r="C162">
        <v>150</v>
      </c>
      <c r="D162" s="72">
        <v>21672</v>
      </c>
      <c r="E162" t="s">
        <v>1065</v>
      </c>
      <c r="F162" s="13">
        <v>43959</v>
      </c>
    </row>
    <row r="163" spans="1:6" x14ac:dyDescent="0.3">
      <c r="A163" t="s">
        <v>1057</v>
      </c>
      <c r="C163">
        <v>56</v>
      </c>
      <c r="D163" s="72">
        <v>20682</v>
      </c>
      <c r="E163" t="s">
        <v>1065</v>
      </c>
      <c r="F163" s="13">
        <v>43959</v>
      </c>
    </row>
    <row r="164" spans="1:6" x14ac:dyDescent="0.3">
      <c r="A164" t="s">
        <v>1066</v>
      </c>
      <c r="C164">
        <v>143</v>
      </c>
      <c r="D164" s="72">
        <v>4973</v>
      </c>
      <c r="E164" t="s">
        <v>1052</v>
      </c>
      <c r="F164" s="13">
        <v>43959</v>
      </c>
    </row>
    <row r="165" spans="1:6" x14ac:dyDescent="0.3">
      <c r="A165" t="s">
        <v>1053</v>
      </c>
      <c r="C165">
        <v>87</v>
      </c>
      <c r="D165" s="72">
        <v>2571</v>
      </c>
      <c r="E165" t="s">
        <v>1052</v>
      </c>
      <c r="F165" s="13">
        <v>43959</v>
      </c>
    </row>
    <row r="166" spans="1:6" x14ac:dyDescent="0.3">
      <c r="A166" t="s">
        <v>1070</v>
      </c>
      <c r="C166">
        <v>50</v>
      </c>
      <c r="D166" s="72">
        <v>13478</v>
      </c>
      <c r="E166" t="s">
        <v>1078</v>
      </c>
      <c r="F166" s="13">
        <v>43960</v>
      </c>
    </row>
    <row r="167" spans="1:6" x14ac:dyDescent="0.3">
      <c r="A167" t="s">
        <v>1051</v>
      </c>
      <c r="C167">
        <v>18</v>
      </c>
      <c r="D167" s="72">
        <v>22267</v>
      </c>
      <c r="E167" t="s">
        <v>1065</v>
      </c>
      <c r="F167" s="13">
        <v>43961</v>
      </c>
    </row>
    <row r="168" spans="1:6" x14ac:dyDescent="0.3">
      <c r="A168" t="s">
        <v>1053</v>
      </c>
      <c r="C168">
        <v>200</v>
      </c>
      <c r="D168" s="72">
        <v>7834</v>
      </c>
      <c r="E168" t="s">
        <v>1052</v>
      </c>
      <c r="F168" s="13">
        <v>43961</v>
      </c>
    </row>
    <row r="169" spans="1:6" x14ac:dyDescent="0.3">
      <c r="A169" t="s">
        <v>1053</v>
      </c>
      <c r="C169">
        <v>20</v>
      </c>
      <c r="D169" s="72">
        <v>6470</v>
      </c>
      <c r="E169" t="s">
        <v>1056</v>
      </c>
      <c r="F169" s="13">
        <v>43961</v>
      </c>
    </row>
    <row r="170" spans="1:6" x14ac:dyDescent="0.3">
      <c r="A170" t="s">
        <v>1081</v>
      </c>
      <c r="C170">
        <v>75</v>
      </c>
      <c r="D170" s="72">
        <v>8969</v>
      </c>
      <c r="E170" t="s">
        <v>1078</v>
      </c>
      <c r="F170" s="13">
        <v>43962</v>
      </c>
    </row>
    <row r="171" spans="1:6" x14ac:dyDescent="0.3">
      <c r="A171" t="s">
        <v>1061</v>
      </c>
      <c r="C171">
        <v>107</v>
      </c>
      <c r="D171" s="72">
        <v>8673</v>
      </c>
      <c r="E171" t="s">
        <v>1056</v>
      </c>
      <c r="F171" s="13">
        <v>43962</v>
      </c>
    </row>
    <row r="172" spans="1:6" x14ac:dyDescent="0.3">
      <c r="A172" t="s">
        <v>1070</v>
      </c>
      <c r="C172">
        <v>64</v>
      </c>
      <c r="D172" s="72">
        <v>21039</v>
      </c>
      <c r="E172" t="s">
        <v>1056</v>
      </c>
      <c r="F172" s="13">
        <v>43963</v>
      </c>
    </row>
    <row r="173" spans="1:6" x14ac:dyDescent="0.3">
      <c r="A173" t="s">
        <v>1079</v>
      </c>
      <c r="C173">
        <v>90</v>
      </c>
      <c r="D173" s="72">
        <v>13326</v>
      </c>
      <c r="E173" t="s">
        <v>1056</v>
      </c>
      <c r="F173" s="13">
        <v>43964</v>
      </c>
    </row>
    <row r="174" spans="1:6" x14ac:dyDescent="0.3">
      <c r="A174" t="s">
        <v>1061</v>
      </c>
      <c r="C174">
        <v>63</v>
      </c>
      <c r="D174" s="72">
        <v>11420</v>
      </c>
      <c r="E174" t="s">
        <v>1078</v>
      </c>
      <c r="F174" s="13">
        <v>43965</v>
      </c>
    </row>
    <row r="175" spans="1:6" x14ac:dyDescent="0.3">
      <c r="A175" t="s">
        <v>1066</v>
      </c>
      <c r="C175">
        <v>80</v>
      </c>
      <c r="D175" s="72">
        <v>2901</v>
      </c>
      <c r="E175" t="s">
        <v>1056</v>
      </c>
      <c r="F175" s="13">
        <v>43966</v>
      </c>
    </row>
    <row r="176" spans="1:6" x14ac:dyDescent="0.3">
      <c r="A176" t="s">
        <v>1051</v>
      </c>
      <c r="C176">
        <v>171</v>
      </c>
      <c r="D176" s="72">
        <v>19791</v>
      </c>
      <c r="E176" t="s">
        <v>1078</v>
      </c>
      <c r="F176" s="13">
        <v>43966</v>
      </c>
    </row>
    <row r="177" spans="1:6" x14ac:dyDescent="0.3">
      <c r="A177" t="s">
        <v>1081</v>
      </c>
      <c r="C177">
        <v>84</v>
      </c>
      <c r="D177" s="72">
        <v>17054</v>
      </c>
      <c r="E177" t="s">
        <v>1056</v>
      </c>
      <c r="F177" s="13">
        <v>43966</v>
      </c>
    </row>
    <row r="178" spans="1:6" x14ac:dyDescent="0.3">
      <c r="A178" t="s">
        <v>1071</v>
      </c>
      <c r="C178">
        <v>179</v>
      </c>
      <c r="D178" s="72">
        <v>8218</v>
      </c>
      <c r="E178" t="s">
        <v>1062</v>
      </c>
      <c r="F178" s="13">
        <v>43967</v>
      </c>
    </row>
    <row r="179" spans="1:6" x14ac:dyDescent="0.3">
      <c r="A179" t="s">
        <v>1051</v>
      </c>
      <c r="C179">
        <v>62</v>
      </c>
      <c r="D179" s="72">
        <v>15360</v>
      </c>
      <c r="E179" t="s">
        <v>1065</v>
      </c>
      <c r="F179" s="13">
        <v>43968</v>
      </c>
    </row>
    <row r="180" spans="1:6" x14ac:dyDescent="0.3">
      <c r="A180" t="s">
        <v>1079</v>
      </c>
      <c r="C180">
        <v>69</v>
      </c>
      <c r="D180" s="72">
        <v>2921</v>
      </c>
      <c r="E180" t="s">
        <v>1078</v>
      </c>
      <c r="F180" s="13">
        <v>43968</v>
      </c>
    </row>
    <row r="181" spans="1:6" x14ac:dyDescent="0.3">
      <c r="A181" t="s">
        <v>1064</v>
      </c>
      <c r="C181">
        <v>190</v>
      </c>
      <c r="D181" s="72">
        <v>9075</v>
      </c>
      <c r="E181" t="s">
        <v>1065</v>
      </c>
      <c r="F181" s="13">
        <v>43968</v>
      </c>
    </row>
    <row r="182" spans="1:6" x14ac:dyDescent="0.3">
      <c r="A182" t="s">
        <v>1075</v>
      </c>
      <c r="C182">
        <v>111</v>
      </c>
      <c r="D182" s="72">
        <v>16923</v>
      </c>
      <c r="E182" t="s">
        <v>1052</v>
      </c>
      <c r="F182" s="13">
        <v>43969</v>
      </c>
    </row>
    <row r="183" spans="1:6" x14ac:dyDescent="0.3">
      <c r="A183" t="s">
        <v>1066</v>
      </c>
      <c r="C183">
        <v>68</v>
      </c>
      <c r="D183" s="72">
        <v>16502</v>
      </c>
      <c r="E183" t="s">
        <v>1062</v>
      </c>
      <c r="F183" s="13">
        <v>43970</v>
      </c>
    </row>
    <row r="184" spans="1:6" x14ac:dyDescent="0.3">
      <c r="A184" t="s">
        <v>1064</v>
      </c>
      <c r="C184">
        <v>84</v>
      </c>
      <c r="D184" s="72">
        <v>2750</v>
      </c>
      <c r="E184" t="s">
        <v>1052</v>
      </c>
      <c r="F184" s="13">
        <v>43970</v>
      </c>
    </row>
    <row r="185" spans="1:6" x14ac:dyDescent="0.3">
      <c r="A185" t="s">
        <v>1073</v>
      </c>
      <c r="C185">
        <v>111</v>
      </c>
      <c r="D185" s="72">
        <v>12677</v>
      </c>
      <c r="E185" t="s">
        <v>1056</v>
      </c>
      <c r="F185" s="13">
        <v>43971</v>
      </c>
    </row>
    <row r="186" spans="1:6" x14ac:dyDescent="0.3">
      <c r="A186" t="s">
        <v>1061</v>
      </c>
      <c r="C186">
        <v>126</v>
      </c>
      <c r="D186" s="72">
        <v>24693</v>
      </c>
      <c r="E186" t="s">
        <v>1056</v>
      </c>
      <c r="F186" s="13">
        <v>43971</v>
      </c>
    </row>
    <row r="187" spans="1:6" x14ac:dyDescent="0.3">
      <c r="A187" t="s">
        <v>1070</v>
      </c>
      <c r="C187">
        <v>50</v>
      </c>
      <c r="D187" s="72">
        <v>6507</v>
      </c>
      <c r="E187" t="s">
        <v>1078</v>
      </c>
      <c r="F187" s="13">
        <v>43972</v>
      </c>
    </row>
    <row r="188" spans="1:6" x14ac:dyDescent="0.3">
      <c r="A188" t="s">
        <v>1053</v>
      </c>
      <c r="C188">
        <v>101</v>
      </c>
      <c r="D188" s="72">
        <v>12013</v>
      </c>
      <c r="E188" t="s">
        <v>1056</v>
      </c>
      <c r="F188" s="13">
        <v>43973</v>
      </c>
    </row>
    <row r="189" spans="1:6" x14ac:dyDescent="0.3">
      <c r="A189" t="s">
        <v>1051</v>
      </c>
      <c r="C189">
        <v>48</v>
      </c>
      <c r="D189" s="72">
        <v>5988</v>
      </c>
      <c r="E189" t="s">
        <v>1052</v>
      </c>
      <c r="F189" s="13">
        <v>43974</v>
      </c>
    </row>
    <row r="190" spans="1:6" x14ac:dyDescent="0.3">
      <c r="A190" t="s">
        <v>1066</v>
      </c>
      <c r="C190">
        <v>139</v>
      </c>
      <c r="D190" s="72">
        <v>1453</v>
      </c>
      <c r="E190" t="s">
        <v>1062</v>
      </c>
      <c r="F190" s="13">
        <v>43975</v>
      </c>
    </row>
    <row r="191" spans="1:6" x14ac:dyDescent="0.3">
      <c r="A191" t="s">
        <v>1070</v>
      </c>
      <c r="C191">
        <v>117</v>
      </c>
      <c r="D191" s="72">
        <v>7210</v>
      </c>
      <c r="E191" t="s">
        <v>1062</v>
      </c>
      <c r="F191" s="13">
        <v>43976</v>
      </c>
    </row>
    <row r="192" spans="1:6" x14ac:dyDescent="0.3">
      <c r="A192" t="s">
        <v>1068</v>
      </c>
      <c r="C192">
        <v>42</v>
      </c>
      <c r="D192" s="72">
        <v>1236</v>
      </c>
      <c r="E192" t="s">
        <v>1062</v>
      </c>
      <c r="F192" s="13">
        <v>43976</v>
      </c>
    </row>
    <row r="193" spans="1:6" x14ac:dyDescent="0.3">
      <c r="A193" t="s">
        <v>1081</v>
      </c>
      <c r="C193">
        <v>145</v>
      </c>
      <c r="D193" s="72">
        <v>24560</v>
      </c>
      <c r="E193" t="s">
        <v>1078</v>
      </c>
      <c r="F193" s="13">
        <v>43976</v>
      </c>
    </row>
    <row r="194" spans="1:6" x14ac:dyDescent="0.3">
      <c r="A194" t="s">
        <v>1071</v>
      </c>
      <c r="C194">
        <v>54</v>
      </c>
      <c r="D194" s="72">
        <v>20275</v>
      </c>
      <c r="E194" t="s">
        <v>1056</v>
      </c>
      <c r="F194" s="13">
        <v>43977</v>
      </c>
    </row>
    <row r="195" spans="1:6" x14ac:dyDescent="0.3">
      <c r="A195" t="s">
        <v>1066</v>
      </c>
      <c r="C195">
        <v>93</v>
      </c>
      <c r="D195" s="72">
        <v>15597</v>
      </c>
      <c r="E195" t="s">
        <v>1078</v>
      </c>
      <c r="F195" s="13">
        <v>43978</v>
      </c>
    </row>
    <row r="196" spans="1:6" x14ac:dyDescent="0.3">
      <c r="A196" t="s">
        <v>1055</v>
      </c>
      <c r="C196">
        <v>72</v>
      </c>
      <c r="D196" s="72">
        <v>5891</v>
      </c>
      <c r="E196" t="s">
        <v>1078</v>
      </c>
      <c r="F196" s="13">
        <v>43979</v>
      </c>
    </row>
    <row r="197" spans="1:6" x14ac:dyDescent="0.3">
      <c r="A197" t="s">
        <v>1071</v>
      </c>
      <c r="C197">
        <v>60</v>
      </c>
      <c r="D197" s="72">
        <v>1498</v>
      </c>
      <c r="E197" t="s">
        <v>1078</v>
      </c>
      <c r="F197" s="13">
        <v>43979</v>
      </c>
    </row>
    <row r="198" spans="1:6" x14ac:dyDescent="0.3">
      <c r="A198" t="s">
        <v>1059</v>
      </c>
      <c r="C198">
        <v>67</v>
      </c>
      <c r="D198" s="72">
        <v>5541</v>
      </c>
      <c r="E198" t="s">
        <v>1056</v>
      </c>
      <c r="F198" s="13">
        <v>43980</v>
      </c>
    </row>
    <row r="199" spans="1:6" x14ac:dyDescent="0.3">
      <c r="A199" t="s">
        <v>1079</v>
      </c>
      <c r="C199">
        <v>144</v>
      </c>
      <c r="D199" s="72">
        <v>9818</v>
      </c>
      <c r="E199" t="s">
        <v>1065</v>
      </c>
      <c r="F199" s="13">
        <v>43980</v>
      </c>
    </row>
    <row r="200" spans="1:6" x14ac:dyDescent="0.3">
      <c r="A200" t="s">
        <v>1055</v>
      </c>
      <c r="C200">
        <v>115</v>
      </c>
      <c r="D200" s="72">
        <v>8329</v>
      </c>
      <c r="E200" t="s">
        <v>1062</v>
      </c>
      <c r="F200" s="13">
        <v>43980</v>
      </c>
    </row>
    <row r="201" spans="1:6" x14ac:dyDescent="0.3">
      <c r="A201" t="s">
        <v>1066</v>
      </c>
      <c r="C201">
        <v>44</v>
      </c>
      <c r="D201" s="72">
        <v>11578</v>
      </c>
      <c r="E201" t="s">
        <v>1078</v>
      </c>
      <c r="F201" s="13">
        <v>43981</v>
      </c>
    </row>
    <row r="202" spans="1:6" x14ac:dyDescent="0.3">
      <c r="A202" t="s">
        <v>1066</v>
      </c>
      <c r="C202">
        <v>101</v>
      </c>
      <c r="D202" s="72">
        <v>5229</v>
      </c>
      <c r="E202" t="s">
        <v>1062</v>
      </c>
      <c r="F202" s="13">
        <v>43981</v>
      </c>
    </row>
    <row r="203" spans="1:6" x14ac:dyDescent="0.3">
      <c r="A203" t="s">
        <v>1061</v>
      </c>
      <c r="C203">
        <v>102</v>
      </c>
      <c r="D203" s="72">
        <v>14753</v>
      </c>
      <c r="E203" t="s">
        <v>1062</v>
      </c>
      <c r="F203" s="13">
        <v>43982</v>
      </c>
    </row>
    <row r="204" spans="1:6" x14ac:dyDescent="0.3">
      <c r="A204" t="s">
        <v>1068</v>
      </c>
      <c r="C204">
        <v>128</v>
      </c>
      <c r="D204" s="72">
        <v>8267</v>
      </c>
      <c r="E204" t="s">
        <v>1062</v>
      </c>
      <c r="F204" s="13">
        <v>43985</v>
      </c>
    </row>
    <row r="205" spans="1:6" x14ac:dyDescent="0.3">
      <c r="A205" t="s">
        <v>1057</v>
      </c>
      <c r="C205">
        <v>134</v>
      </c>
      <c r="D205" s="72">
        <v>11882</v>
      </c>
      <c r="E205" t="s">
        <v>1065</v>
      </c>
      <c r="F205" s="13">
        <v>43986</v>
      </c>
    </row>
    <row r="206" spans="1:6" x14ac:dyDescent="0.3">
      <c r="A206" t="s">
        <v>1071</v>
      </c>
      <c r="C206">
        <v>93</v>
      </c>
      <c r="D206" s="72">
        <v>11628</v>
      </c>
      <c r="E206" t="s">
        <v>1065</v>
      </c>
      <c r="F206" s="13">
        <v>43986</v>
      </c>
    </row>
    <row r="207" spans="1:6" x14ac:dyDescent="0.3">
      <c r="A207" t="s">
        <v>1059</v>
      </c>
      <c r="C207">
        <v>6</v>
      </c>
      <c r="D207" s="72">
        <v>2677</v>
      </c>
      <c r="E207" t="s">
        <v>1052</v>
      </c>
      <c r="F207" s="13">
        <v>43986</v>
      </c>
    </row>
    <row r="208" spans="1:6" x14ac:dyDescent="0.3">
      <c r="A208" t="s">
        <v>1059</v>
      </c>
      <c r="C208">
        <v>70</v>
      </c>
      <c r="D208" s="72">
        <v>2664</v>
      </c>
      <c r="E208" t="s">
        <v>1065</v>
      </c>
      <c r="F208" s="13">
        <v>43986</v>
      </c>
    </row>
    <row r="209" spans="1:6" x14ac:dyDescent="0.3">
      <c r="A209" t="s">
        <v>1055</v>
      </c>
      <c r="C209">
        <v>57</v>
      </c>
      <c r="D209" s="72">
        <v>16237</v>
      </c>
      <c r="E209" t="s">
        <v>1062</v>
      </c>
      <c r="F209" s="13">
        <v>43986</v>
      </c>
    </row>
    <row r="210" spans="1:6" x14ac:dyDescent="0.3">
      <c r="A210" t="s">
        <v>1079</v>
      </c>
      <c r="C210">
        <v>96</v>
      </c>
      <c r="D210" s="72">
        <v>24505</v>
      </c>
      <c r="E210" t="s">
        <v>1078</v>
      </c>
      <c r="F210" s="13">
        <v>43987</v>
      </c>
    </row>
    <row r="211" spans="1:6" x14ac:dyDescent="0.3">
      <c r="A211" t="s">
        <v>1057</v>
      </c>
      <c r="C211">
        <v>153</v>
      </c>
      <c r="D211" s="72">
        <v>12554</v>
      </c>
      <c r="E211" t="s">
        <v>1056</v>
      </c>
      <c r="F211" s="13">
        <v>43987</v>
      </c>
    </row>
    <row r="212" spans="1:6" x14ac:dyDescent="0.3">
      <c r="A212" t="s">
        <v>1071</v>
      </c>
      <c r="C212">
        <v>98</v>
      </c>
      <c r="D212" s="72">
        <v>17110</v>
      </c>
      <c r="E212" t="s">
        <v>1052</v>
      </c>
      <c r="F212" s="13">
        <v>43987</v>
      </c>
    </row>
    <row r="213" spans="1:6" x14ac:dyDescent="0.3">
      <c r="A213" t="s">
        <v>1068</v>
      </c>
      <c r="C213">
        <v>165</v>
      </c>
      <c r="D213" s="72">
        <v>13552</v>
      </c>
      <c r="E213" t="s">
        <v>1062</v>
      </c>
      <c r="F213" s="13">
        <v>43988</v>
      </c>
    </row>
    <row r="214" spans="1:6" x14ac:dyDescent="0.3">
      <c r="A214" t="s">
        <v>1059</v>
      </c>
      <c r="C214">
        <v>71</v>
      </c>
      <c r="D214" s="72">
        <v>15175</v>
      </c>
      <c r="E214" t="s">
        <v>1062</v>
      </c>
      <c r="F214" s="13">
        <v>43988</v>
      </c>
    </row>
    <row r="215" spans="1:6" x14ac:dyDescent="0.3">
      <c r="A215" t="s">
        <v>1070</v>
      </c>
      <c r="C215">
        <v>84</v>
      </c>
      <c r="D215" s="72">
        <v>20660</v>
      </c>
      <c r="E215" t="s">
        <v>1056</v>
      </c>
      <c r="F215" s="13">
        <v>43989</v>
      </c>
    </row>
    <row r="216" spans="1:6" x14ac:dyDescent="0.3">
      <c r="A216" t="s">
        <v>1061</v>
      </c>
      <c r="C216">
        <v>196</v>
      </c>
      <c r="D216" s="72">
        <v>6797</v>
      </c>
      <c r="E216" t="s">
        <v>1052</v>
      </c>
      <c r="F216" s="13">
        <v>43990</v>
      </c>
    </row>
    <row r="217" spans="1:6" x14ac:dyDescent="0.3">
      <c r="A217" t="s">
        <v>1061</v>
      </c>
      <c r="C217">
        <v>67</v>
      </c>
      <c r="D217" s="72">
        <v>24013</v>
      </c>
      <c r="E217" t="s">
        <v>1078</v>
      </c>
      <c r="F217" s="13">
        <v>43991</v>
      </c>
    </row>
    <row r="218" spans="1:6" x14ac:dyDescent="0.3">
      <c r="A218" t="s">
        <v>1051</v>
      </c>
      <c r="C218">
        <v>118</v>
      </c>
      <c r="D218" s="72">
        <v>21067</v>
      </c>
      <c r="E218" t="s">
        <v>1056</v>
      </c>
      <c r="F218" s="13">
        <v>43992</v>
      </c>
    </row>
    <row r="219" spans="1:6" x14ac:dyDescent="0.3">
      <c r="A219" t="s">
        <v>1081</v>
      </c>
      <c r="C219">
        <v>46</v>
      </c>
      <c r="D219" s="72">
        <v>15558</v>
      </c>
      <c r="E219" t="s">
        <v>1062</v>
      </c>
      <c r="F219" s="13">
        <v>43992</v>
      </c>
    </row>
    <row r="220" spans="1:6" x14ac:dyDescent="0.3">
      <c r="A220" t="s">
        <v>1081</v>
      </c>
      <c r="C220">
        <v>28</v>
      </c>
      <c r="D220" s="72">
        <v>19176</v>
      </c>
      <c r="E220" t="s">
        <v>1078</v>
      </c>
      <c r="F220" s="13">
        <v>43993</v>
      </c>
    </row>
    <row r="221" spans="1:6" x14ac:dyDescent="0.3">
      <c r="A221" t="s">
        <v>1081</v>
      </c>
      <c r="C221">
        <v>163</v>
      </c>
      <c r="D221" s="72">
        <v>3965</v>
      </c>
      <c r="E221" t="s">
        <v>1062</v>
      </c>
      <c r="F221" s="13">
        <v>43993</v>
      </c>
    </row>
    <row r="222" spans="1:6" x14ac:dyDescent="0.3">
      <c r="A222" t="s">
        <v>1057</v>
      </c>
      <c r="C222">
        <v>87</v>
      </c>
      <c r="D222" s="72">
        <v>8031</v>
      </c>
      <c r="E222" t="s">
        <v>1062</v>
      </c>
      <c r="F222" s="13">
        <v>43993</v>
      </c>
    </row>
    <row r="223" spans="1:6" x14ac:dyDescent="0.3">
      <c r="A223" t="s">
        <v>1081</v>
      </c>
      <c r="C223">
        <v>127</v>
      </c>
      <c r="D223" s="72">
        <v>15385</v>
      </c>
      <c r="E223" t="s">
        <v>1052</v>
      </c>
      <c r="F223" s="13">
        <v>43994</v>
      </c>
    </row>
    <row r="224" spans="1:6" x14ac:dyDescent="0.3">
      <c r="A224" t="s">
        <v>1068</v>
      </c>
      <c r="C224">
        <v>69</v>
      </c>
      <c r="D224" s="72">
        <v>3764</v>
      </c>
      <c r="E224" t="s">
        <v>1062</v>
      </c>
      <c r="F224" s="13">
        <v>43994</v>
      </c>
    </row>
    <row r="225" spans="1:6" x14ac:dyDescent="0.3">
      <c r="A225" t="s">
        <v>1064</v>
      </c>
      <c r="C225">
        <v>59</v>
      </c>
      <c r="D225" s="72">
        <v>1491</v>
      </c>
      <c r="E225" t="s">
        <v>1078</v>
      </c>
      <c r="F225" s="13">
        <v>43994</v>
      </c>
    </row>
    <row r="226" spans="1:6" x14ac:dyDescent="0.3">
      <c r="A226" t="s">
        <v>1059</v>
      </c>
      <c r="C226">
        <v>179</v>
      </c>
      <c r="D226" s="72">
        <v>16566</v>
      </c>
      <c r="E226" t="s">
        <v>1065</v>
      </c>
      <c r="F226" s="13">
        <v>43994</v>
      </c>
    </row>
    <row r="227" spans="1:6" x14ac:dyDescent="0.3">
      <c r="A227" t="s">
        <v>1079</v>
      </c>
      <c r="C227">
        <v>157</v>
      </c>
      <c r="D227" s="72">
        <v>16204</v>
      </c>
      <c r="E227" t="s">
        <v>1062</v>
      </c>
      <c r="F227" s="13">
        <v>43996</v>
      </c>
    </row>
    <row r="228" spans="1:6" x14ac:dyDescent="0.3">
      <c r="A228" t="s">
        <v>1053</v>
      </c>
      <c r="C228">
        <v>73</v>
      </c>
      <c r="D228" s="72">
        <v>8821</v>
      </c>
      <c r="E228" t="s">
        <v>1056</v>
      </c>
      <c r="F228" s="13">
        <v>43997</v>
      </c>
    </row>
    <row r="229" spans="1:6" x14ac:dyDescent="0.3">
      <c r="A229" t="s">
        <v>1073</v>
      </c>
      <c r="C229">
        <v>103</v>
      </c>
      <c r="D229" s="72">
        <v>3283</v>
      </c>
      <c r="E229" t="s">
        <v>1062</v>
      </c>
      <c r="F229" s="13">
        <v>43997</v>
      </c>
    </row>
    <row r="230" spans="1:6" x14ac:dyDescent="0.3">
      <c r="A230" t="s">
        <v>1057</v>
      </c>
      <c r="C230">
        <v>75</v>
      </c>
      <c r="D230" s="72">
        <v>11573</v>
      </c>
      <c r="E230" t="s">
        <v>1078</v>
      </c>
      <c r="F230" s="13">
        <v>43998</v>
      </c>
    </row>
    <row r="231" spans="1:6" x14ac:dyDescent="0.3">
      <c r="A231" t="s">
        <v>1053</v>
      </c>
      <c r="C231">
        <v>44</v>
      </c>
      <c r="D231" s="72">
        <v>6259</v>
      </c>
      <c r="E231" t="s">
        <v>1062</v>
      </c>
      <c r="F231" s="13">
        <v>43998</v>
      </c>
    </row>
    <row r="232" spans="1:6" x14ac:dyDescent="0.3">
      <c r="A232" t="s">
        <v>1055</v>
      </c>
      <c r="C232">
        <v>29</v>
      </c>
      <c r="D232" s="72">
        <v>19083</v>
      </c>
      <c r="E232" t="s">
        <v>1078</v>
      </c>
      <c r="F232" s="13">
        <v>43999</v>
      </c>
    </row>
    <row r="233" spans="1:6" x14ac:dyDescent="0.3">
      <c r="A233" t="s">
        <v>1068</v>
      </c>
      <c r="C233">
        <v>113</v>
      </c>
      <c r="D233" s="72">
        <v>11048</v>
      </c>
      <c r="E233" t="s">
        <v>1078</v>
      </c>
      <c r="F233" s="13">
        <v>44000</v>
      </c>
    </row>
    <row r="234" spans="1:6" x14ac:dyDescent="0.3">
      <c r="A234" t="s">
        <v>1051</v>
      </c>
      <c r="C234">
        <v>144</v>
      </c>
      <c r="D234" s="72">
        <v>19883</v>
      </c>
      <c r="E234" t="s">
        <v>1052</v>
      </c>
      <c r="F234" s="13">
        <v>44000</v>
      </c>
    </row>
    <row r="235" spans="1:6" x14ac:dyDescent="0.3">
      <c r="A235" t="s">
        <v>1075</v>
      </c>
      <c r="C235">
        <v>156</v>
      </c>
      <c r="D235" s="72">
        <v>10906</v>
      </c>
      <c r="E235" t="s">
        <v>1062</v>
      </c>
      <c r="F235" s="13">
        <v>44000</v>
      </c>
    </row>
    <row r="236" spans="1:6" x14ac:dyDescent="0.3">
      <c r="A236" t="s">
        <v>1059</v>
      </c>
      <c r="C236">
        <v>132</v>
      </c>
      <c r="D236" s="72">
        <v>11289</v>
      </c>
      <c r="E236" t="s">
        <v>1065</v>
      </c>
      <c r="F236" s="13">
        <v>44002</v>
      </c>
    </row>
    <row r="237" spans="1:6" x14ac:dyDescent="0.3">
      <c r="A237" t="s">
        <v>1068</v>
      </c>
      <c r="C237">
        <v>55</v>
      </c>
      <c r="D237" s="72">
        <v>1348</v>
      </c>
      <c r="E237" t="s">
        <v>1052</v>
      </c>
      <c r="F237" s="13">
        <v>44002</v>
      </c>
    </row>
    <row r="238" spans="1:6" x14ac:dyDescent="0.3">
      <c r="A238" t="s">
        <v>1055</v>
      </c>
      <c r="C238">
        <v>117</v>
      </c>
      <c r="D238" s="72">
        <v>20832</v>
      </c>
      <c r="E238" t="s">
        <v>1056</v>
      </c>
      <c r="F238" s="13">
        <v>44002</v>
      </c>
    </row>
    <row r="239" spans="1:6" x14ac:dyDescent="0.3">
      <c r="A239" t="s">
        <v>1064</v>
      </c>
      <c r="C239">
        <v>78</v>
      </c>
      <c r="D239" s="72">
        <v>4127</v>
      </c>
      <c r="E239" t="s">
        <v>1065</v>
      </c>
      <c r="F239" s="13">
        <v>44003</v>
      </c>
    </row>
    <row r="240" spans="1:6" x14ac:dyDescent="0.3">
      <c r="A240" t="s">
        <v>1081</v>
      </c>
      <c r="C240">
        <v>37</v>
      </c>
      <c r="D240" s="72">
        <v>7717</v>
      </c>
      <c r="E240" t="s">
        <v>1062</v>
      </c>
      <c r="F240" s="13">
        <v>44004</v>
      </c>
    </row>
    <row r="241" spans="1:6" x14ac:dyDescent="0.3">
      <c r="A241" t="s">
        <v>1071</v>
      </c>
      <c r="C241">
        <v>130</v>
      </c>
      <c r="D241" s="72">
        <v>16371</v>
      </c>
      <c r="E241" t="s">
        <v>1056</v>
      </c>
      <c r="F241" s="13">
        <v>44004</v>
      </c>
    </row>
    <row r="242" spans="1:6" x14ac:dyDescent="0.3">
      <c r="A242" t="s">
        <v>1068</v>
      </c>
      <c r="C242">
        <v>145</v>
      </c>
      <c r="D242" s="72">
        <v>17205</v>
      </c>
      <c r="E242" t="s">
        <v>1062</v>
      </c>
      <c r="F242" s="13">
        <v>44004</v>
      </c>
    </row>
    <row r="243" spans="1:6" x14ac:dyDescent="0.3">
      <c r="A243" t="s">
        <v>1059</v>
      </c>
      <c r="C243">
        <v>182</v>
      </c>
      <c r="D243" s="72">
        <v>5299</v>
      </c>
      <c r="E243" t="s">
        <v>1065</v>
      </c>
      <c r="F243" s="13">
        <v>44004</v>
      </c>
    </row>
    <row r="244" spans="1:6" x14ac:dyDescent="0.3">
      <c r="A244" t="s">
        <v>1079</v>
      </c>
      <c r="C244">
        <v>128</v>
      </c>
      <c r="D244" s="72">
        <v>19131</v>
      </c>
      <c r="E244" t="s">
        <v>1052</v>
      </c>
      <c r="F244" s="13">
        <v>44005</v>
      </c>
    </row>
    <row r="245" spans="1:6" x14ac:dyDescent="0.3">
      <c r="A245" t="s">
        <v>1081</v>
      </c>
      <c r="C245">
        <v>101</v>
      </c>
      <c r="D245" s="72">
        <v>23402</v>
      </c>
      <c r="E245" t="s">
        <v>1062</v>
      </c>
      <c r="F245" s="13">
        <v>44006</v>
      </c>
    </row>
    <row r="246" spans="1:6" x14ac:dyDescent="0.3">
      <c r="A246" t="s">
        <v>1079</v>
      </c>
      <c r="C246">
        <v>165</v>
      </c>
      <c r="D246" s="72">
        <v>4012</v>
      </c>
      <c r="E246" t="s">
        <v>1065</v>
      </c>
      <c r="F246" s="13">
        <v>44007</v>
      </c>
    </row>
    <row r="247" spans="1:6" x14ac:dyDescent="0.3">
      <c r="A247" t="s">
        <v>1066</v>
      </c>
      <c r="C247">
        <v>108</v>
      </c>
      <c r="D247" s="72">
        <v>5361</v>
      </c>
      <c r="E247" t="s">
        <v>1052</v>
      </c>
      <c r="F247" s="13">
        <v>44008</v>
      </c>
    </row>
    <row r="248" spans="1:6" x14ac:dyDescent="0.3">
      <c r="A248" t="s">
        <v>1081</v>
      </c>
      <c r="C248">
        <v>61</v>
      </c>
      <c r="D248" s="72">
        <v>10221</v>
      </c>
      <c r="E248" t="s">
        <v>1065</v>
      </c>
      <c r="F248" s="13">
        <v>44008</v>
      </c>
    </row>
    <row r="249" spans="1:6" x14ac:dyDescent="0.3">
      <c r="A249" t="s">
        <v>1073</v>
      </c>
      <c r="C249">
        <v>151</v>
      </c>
      <c r="D249" s="72">
        <v>17053</v>
      </c>
      <c r="E249" t="s">
        <v>1062</v>
      </c>
      <c r="F249" s="13">
        <v>44008</v>
      </c>
    </row>
    <row r="250" spans="1:6" x14ac:dyDescent="0.3">
      <c r="A250" t="s">
        <v>1053</v>
      </c>
      <c r="C250">
        <v>98</v>
      </c>
      <c r="D250" s="72">
        <v>4947</v>
      </c>
      <c r="E250" t="s">
        <v>1065</v>
      </c>
      <c r="F250" s="13">
        <v>44010</v>
      </c>
    </row>
    <row r="251" spans="1:6" x14ac:dyDescent="0.3">
      <c r="A251" t="s">
        <v>1059</v>
      </c>
      <c r="C251">
        <v>102</v>
      </c>
      <c r="D251" s="72">
        <v>21721</v>
      </c>
      <c r="E251" t="s">
        <v>1078</v>
      </c>
      <c r="F251" s="13">
        <v>44011</v>
      </c>
    </row>
    <row r="252" spans="1:6" x14ac:dyDescent="0.3">
      <c r="A252" t="s">
        <v>1081</v>
      </c>
      <c r="C252">
        <v>151</v>
      </c>
      <c r="D252" s="72">
        <v>11681</v>
      </c>
      <c r="E252" t="s">
        <v>1056</v>
      </c>
      <c r="F252" s="13">
        <v>44011</v>
      </c>
    </row>
    <row r="253" spans="1:6" x14ac:dyDescent="0.3">
      <c r="A253" t="s">
        <v>1079</v>
      </c>
      <c r="C253">
        <v>49</v>
      </c>
      <c r="D253" s="72">
        <v>1756</v>
      </c>
      <c r="E253" t="s">
        <v>1078</v>
      </c>
      <c r="F253" s="13">
        <v>44012</v>
      </c>
    </row>
    <row r="254" spans="1:6" x14ac:dyDescent="0.3">
      <c r="A254" t="s">
        <v>1051</v>
      </c>
      <c r="C254">
        <v>73</v>
      </c>
      <c r="D254" s="72">
        <v>21293</v>
      </c>
      <c r="E254" t="s">
        <v>1078</v>
      </c>
      <c r="F254" s="13">
        <v>44012</v>
      </c>
    </row>
    <row r="255" spans="1:6" x14ac:dyDescent="0.3">
      <c r="A255" t="s">
        <v>1057</v>
      </c>
      <c r="C255">
        <v>141</v>
      </c>
      <c r="D255" s="72">
        <v>14601</v>
      </c>
      <c r="E255" t="s">
        <v>1065</v>
      </c>
      <c r="F255" s="13">
        <v>44013</v>
      </c>
    </row>
    <row r="256" spans="1:6" x14ac:dyDescent="0.3">
      <c r="A256" t="s">
        <v>1066</v>
      </c>
      <c r="C256">
        <v>56</v>
      </c>
      <c r="D256" s="72">
        <v>6836</v>
      </c>
      <c r="E256" t="s">
        <v>1062</v>
      </c>
      <c r="F256" s="13">
        <v>44013</v>
      </c>
    </row>
    <row r="257" spans="1:6" x14ac:dyDescent="0.3">
      <c r="A257" t="s">
        <v>1075</v>
      </c>
      <c r="C257">
        <v>172</v>
      </c>
      <c r="D257" s="72">
        <v>11278</v>
      </c>
      <c r="E257" t="s">
        <v>1052</v>
      </c>
      <c r="F257" s="13">
        <v>44013</v>
      </c>
    </row>
    <row r="258" spans="1:6" x14ac:dyDescent="0.3">
      <c r="A258" t="s">
        <v>1079</v>
      </c>
      <c r="C258">
        <v>97</v>
      </c>
      <c r="D258" s="72">
        <v>7873</v>
      </c>
      <c r="E258" t="s">
        <v>1062</v>
      </c>
      <c r="F258" s="13">
        <v>44013</v>
      </c>
    </row>
    <row r="259" spans="1:6" x14ac:dyDescent="0.3">
      <c r="A259" t="s">
        <v>1057</v>
      </c>
      <c r="C259">
        <v>76</v>
      </c>
      <c r="D259" s="72">
        <v>9830</v>
      </c>
      <c r="E259" t="s">
        <v>1065</v>
      </c>
      <c r="F259" s="13">
        <v>44014</v>
      </c>
    </row>
    <row r="260" spans="1:6" x14ac:dyDescent="0.3">
      <c r="A260" t="s">
        <v>1075</v>
      </c>
      <c r="C260">
        <v>117</v>
      </c>
      <c r="D260" s="72">
        <v>8465</v>
      </c>
      <c r="E260" t="s">
        <v>1078</v>
      </c>
      <c r="F260" s="13">
        <v>44015</v>
      </c>
    </row>
    <row r="261" spans="1:6" x14ac:dyDescent="0.3">
      <c r="A261" t="s">
        <v>1053</v>
      </c>
      <c r="C261">
        <v>55</v>
      </c>
      <c r="D261" s="72">
        <v>14876</v>
      </c>
      <c r="E261" t="s">
        <v>1052</v>
      </c>
      <c r="F261" s="13">
        <v>44016</v>
      </c>
    </row>
    <row r="262" spans="1:6" x14ac:dyDescent="0.3">
      <c r="A262" t="s">
        <v>1057</v>
      </c>
      <c r="C262">
        <v>71</v>
      </c>
      <c r="D262" s="72">
        <v>13442</v>
      </c>
      <c r="E262" t="s">
        <v>1065</v>
      </c>
      <c r="F262" s="13">
        <v>44018</v>
      </c>
    </row>
    <row r="263" spans="1:6" x14ac:dyDescent="0.3">
      <c r="A263" t="s">
        <v>1059</v>
      </c>
      <c r="C263">
        <v>58</v>
      </c>
      <c r="D263" s="72">
        <v>7527</v>
      </c>
      <c r="E263" t="s">
        <v>1062</v>
      </c>
      <c r="F263" s="13">
        <v>44018</v>
      </c>
    </row>
    <row r="264" spans="1:6" x14ac:dyDescent="0.3">
      <c r="A264" t="s">
        <v>1064</v>
      </c>
      <c r="C264">
        <v>23</v>
      </c>
      <c r="D264" s="72">
        <v>7433</v>
      </c>
      <c r="E264" t="s">
        <v>1056</v>
      </c>
      <c r="F264" s="13">
        <v>44019</v>
      </c>
    </row>
    <row r="265" spans="1:6" x14ac:dyDescent="0.3">
      <c r="A265" t="s">
        <v>1073</v>
      </c>
      <c r="C265">
        <v>171</v>
      </c>
      <c r="D265" s="72">
        <v>22851</v>
      </c>
      <c r="E265" t="s">
        <v>1056</v>
      </c>
      <c r="F265" s="13">
        <v>44019</v>
      </c>
    </row>
    <row r="266" spans="1:6" x14ac:dyDescent="0.3">
      <c r="A266" t="s">
        <v>1051</v>
      </c>
      <c r="C266">
        <v>41</v>
      </c>
      <c r="D266" s="72">
        <v>20607</v>
      </c>
      <c r="E266" t="s">
        <v>1065</v>
      </c>
      <c r="F266" s="13">
        <v>44020</v>
      </c>
    </row>
    <row r="267" spans="1:6" x14ac:dyDescent="0.3">
      <c r="A267" t="s">
        <v>1053</v>
      </c>
      <c r="C267">
        <v>33</v>
      </c>
      <c r="D267" s="72">
        <v>20937</v>
      </c>
      <c r="E267" t="s">
        <v>1052</v>
      </c>
      <c r="F267" s="13">
        <v>44020</v>
      </c>
    </row>
    <row r="268" spans="1:6" x14ac:dyDescent="0.3">
      <c r="A268" t="s">
        <v>1075</v>
      </c>
      <c r="C268">
        <v>48</v>
      </c>
      <c r="D268" s="72">
        <v>24949</v>
      </c>
      <c r="E268" t="s">
        <v>1052</v>
      </c>
      <c r="F268" s="13">
        <v>44021</v>
      </c>
    </row>
    <row r="269" spans="1:6" x14ac:dyDescent="0.3">
      <c r="A269" t="s">
        <v>1070</v>
      </c>
      <c r="C269">
        <v>31</v>
      </c>
      <c r="D269" s="72">
        <v>24003</v>
      </c>
      <c r="E269" t="s">
        <v>1065</v>
      </c>
      <c r="F269" s="13">
        <v>44021</v>
      </c>
    </row>
    <row r="270" spans="1:6" x14ac:dyDescent="0.3">
      <c r="A270" t="s">
        <v>1071</v>
      </c>
      <c r="C270">
        <v>71</v>
      </c>
      <c r="D270" s="72">
        <v>10300</v>
      </c>
      <c r="E270" t="s">
        <v>1078</v>
      </c>
      <c r="F270" s="13">
        <v>44021</v>
      </c>
    </row>
    <row r="271" spans="1:6" x14ac:dyDescent="0.3">
      <c r="A271" t="s">
        <v>1071</v>
      </c>
      <c r="C271">
        <v>117</v>
      </c>
      <c r="D271" s="72">
        <v>10283</v>
      </c>
      <c r="E271" t="s">
        <v>1065</v>
      </c>
      <c r="F271" s="13">
        <v>44022</v>
      </c>
    </row>
    <row r="272" spans="1:6" x14ac:dyDescent="0.3">
      <c r="A272" t="s">
        <v>1075</v>
      </c>
      <c r="C272">
        <v>80</v>
      </c>
      <c r="D272" s="72">
        <v>19079</v>
      </c>
      <c r="E272" t="s">
        <v>1052</v>
      </c>
      <c r="F272" s="13">
        <v>44022</v>
      </c>
    </row>
    <row r="273" spans="1:6" x14ac:dyDescent="0.3">
      <c r="A273" t="s">
        <v>1071</v>
      </c>
      <c r="C273">
        <v>164</v>
      </c>
      <c r="D273" s="72">
        <v>11416</v>
      </c>
      <c r="E273" t="s">
        <v>1078</v>
      </c>
      <c r="F273" s="13">
        <v>44022</v>
      </c>
    </row>
    <row r="274" spans="1:6" x14ac:dyDescent="0.3">
      <c r="A274" t="s">
        <v>1053</v>
      </c>
      <c r="C274">
        <v>135</v>
      </c>
      <c r="D274" s="72">
        <v>8508</v>
      </c>
      <c r="E274" t="s">
        <v>1065</v>
      </c>
      <c r="F274" s="13">
        <v>44024</v>
      </c>
    </row>
    <row r="275" spans="1:6" x14ac:dyDescent="0.3">
      <c r="A275" t="s">
        <v>1075</v>
      </c>
      <c r="C275">
        <v>152</v>
      </c>
      <c r="D275" s="72">
        <v>4632</v>
      </c>
      <c r="E275" t="s">
        <v>1062</v>
      </c>
      <c r="F275" s="13">
        <v>44024</v>
      </c>
    </row>
    <row r="276" spans="1:6" x14ac:dyDescent="0.3">
      <c r="A276" t="s">
        <v>1066</v>
      </c>
      <c r="C276">
        <v>73</v>
      </c>
      <c r="D276" s="72">
        <v>6784</v>
      </c>
      <c r="E276" t="s">
        <v>1062</v>
      </c>
      <c r="F276" s="13">
        <v>44025</v>
      </c>
    </row>
    <row r="277" spans="1:6" x14ac:dyDescent="0.3">
      <c r="A277" t="s">
        <v>1064</v>
      </c>
      <c r="C277">
        <v>5</v>
      </c>
      <c r="D277" s="72">
        <v>1709</v>
      </c>
      <c r="E277" t="s">
        <v>1078</v>
      </c>
      <c r="F277" s="13">
        <v>44025</v>
      </c>
    </row>
    <row r="278" spans="1:6" x14ac:dyDescent="0.3">
      <c r="A278" t="s">
        <v>1057</v>
      </c>
      <c r="C278">
        <v>20</v>
      </c>
      <c r="D278" s="72">
        <v>5473</v>
      </c>
      <c r="E278" t="s">
        <v>1056</v>
      </c>
      <c r="F278" s="13">
        <v>44025</v>
      </c>
    </row>
    <row r="279" spans="1:6" x14ac:dyDescent="0.3">
      <c r="A279" t="s">
        <v>1070</v>
      </c>
      <c r="C279">
        <v>183</v>
      </c>
      <c r="D279" s="72">
        <v>24546</v>
      </c>
      <c r="E279" t="s">
        <v>1056</v>
      </c>
      <c r="F279" s="13">
        <v>44025</v>
      </c>
    </row>
    <row r="280" spans="1:6" x14ac:dyDescent="0.3">
      <c r="A280" t="s">
        <v>1064</v>
      </c>
      <c r="C280">
        <v>137</v>
      </c>
      <c r="D280" s="72">
        <v>9066</v>
      </c>
      <c r="E280" t="s">
        <v>1062</v>
      </c>
      <c r="F280" s="13">
        <v>44025</v>
      </c>
    </row>
    <row r="281" spans="1:6" x14ac:dyDescent="0.3">
      <c r="A281" t="s">
        <v>1079</v>
      </c>
      <c r="C281">
        <v>93</v>
      </c>
      <c r="D281" s="72">
        <v>13346</v>
      </c>
      <c r="E281" t="s">
        <v>1052</v>
      </c>
      <c r="F281" s="13">
        <v>44027</v>
      </c>
    </row>
    <row r="282" spans="1:6" x14ac:dyDescent="0.3">
      <c r="A282" t="s">
        <v>1053</v>
      </c>
      <c r="C282">
        <v>105</v>
      </c>
      <c r="D282" s="72">
        <v>10756</v>
      </c>
      <c r="E282" t="s">
        <v>1078</v>
      </c>
      <c r="F282" s="13">
        <v>44028</v>
      </c>
    </row>
    <row r="283" spans="1:6" x14ac:dyDescent="0.3">
      <c r="A283" t="s">
        <v>1059</v>
      </c>
      <c r="C283">
        <v>99</v>
      </c>
      <c r="D283" s="72">
        <v>3902</v>
      </c>
      <c r="E283" t="s">
        <v>1062</v>
      </c>
      <c r="F283" s="13">
        <v>44028</v>
      </c>
    </row>
    <row r="284" spans="1:6" x14ac:dyDescent="0.3">
      <c r="A284" t="s">
        <v>1071</v>
      </c>
      <c r="C284">
        <v>81</v>
      </c>
      <c r="D284" s="72">
        <v>20498</v>
      </c>
      <c r="E284" t="s">
        <v>1062</v>
      </c>
      <c r="F284" s="13">
        <v>44028</v>
      </c>
    </row>
    <row r="285" spans="1:6" x14ac:dyDescent="0.3">
      <c r="A285" t="s">
        <v>1051</v>
      </c>
      <c r="C285">
        <v>196</v>
      </c>
      <c r="D285" s="72">
        <v>3404</v>
      </c>
      <c r="E285" t="s">
        <v>1052</v>
      </c>
      <c r="F285" s="13">
        <v>44029</v>
      </c>
    </row>
    <row r="286" spans="1:6" x14ac:dyDescent="0.3">
      <c r="A286" t="s">
        <v>1053</v>
      </c>
      <c r="C286">
        <v>144</v>
      </c>
      <c r="D286" s="72">
        <v>11022</v>
      </c>
      <c r="E286" t="s">
        <v>1056</v>
      </c>
      <c r="F286" s="13">
        <v>44031</v>
      </c>
    </row>
    <row r="287" spans="1:6" x14ac:dyDescent="0.3">
      <c r="A287" t="s">
        <v>1066</v>
      </c>
      <c r="C287">
        <v>114</v>
      </c>
      <c r="D287" s="72">
        <v>14095</v>
      </c>
      <c r="E287" t="s">
        <v>1065</v>
      </c>
      <c r="F287" s="13">
        <v>44031</v>
      </c>
    </row>
    <row r="288" spans="1:6" x14ac:dyDescent="0.3">
      <c r="A288" t="s">
        <v>1055</v>
      </c>
      <c r="C288">
        <v>119</v>
      </c>
      <c r="D288" s="72">
        <v>20653</v>
      </c>
      <c r="E288" t="s">
        <v>1078</v>
      </c>
      <c r="F288" s="13">
        <v>44033</v>
      </c>
    </row>
    <row r="289" spans="1:6" x14ac:dyDescent="0.3">
      <c r="A289" t="s">
        <v>1051</v>
      </c>
      <c r="C289">
        <v>114</v>
      </c>
      <c r="D289" s="72">
        <v>1796</v>
      </c>
      <c r="E289" t="s">
        <v>1056</v>
      </c>
      <c r="F289" s="13">
        <v>44033</v>
      </c>
    </row>
    <row r="290" spans="1:6" x14ac:dyDescent="0.3">
      <c r="A290" t="s">
        <v>1073</v>
      </c>
      <c r="C290">
        <v>111</v>
      </c>
      <c r="D290" s="72">
        <v>21234</v>
      </c>
      <c r="E290" t="s">
        <v>1065</v>
      </c>
      <c r="F290" s="13">
        <v>44033</v>
      </c>
    </row>
    <row r="291" spans="1:6" x14ac:dyDescent="0.3">
      <c r="A291" t="s">
        <v>1081</v>
      </c>
      <c r="C291">
        <v>165</v>
      </c>
      <c r="D291" s="72">
        <v>8807</v>
      </c>
      <c r="E291" t="s">
        <v>1056</v>
      </c>
      <c r="F291" s="13">
        <v>44033</v>
      </c>
    </row>
    <row r="292" spans="1:6" x14ac:dyDescent="0.3">
      <c r="A292" t="s">
        <v>1055</v>
      </c>
      <c r="C292">
        <v>51</v>
      </c>
      <c r="D292" s="72">
        <v>18113</v>
      </c>
      <c r="E292" t="s">
        <v>1078</v>
      </c>
      <c r="F292" s="13">
        <v>44035</v>
      </c>
    </row>
    <row r="293" spans="1:6" x14ac:dyDescent="0.3">
      <c r="A293" t="s">
        <v>1061</v>
      </c>
      <c r="C293">
        <v>112</v>
      </c>
      <c r="D293" s="72">
        <v>16281</v>
      </c>
      <c r="E293" t="s">
        <v>1056</v>
      </c>
      <c r="F293" s="13">
        <v>44036</v>
      </c>
    </row>
    <row r="294" spans="1:6" x14ac:dyDescent="0.3">
      <c r="A294" t="s">
        <v>1071</v>
      </c>
      <c r="C294">
        <v>90</v>
      </c>
      <c r="D294" s="72">
        <v>17170</v>
      </c>
      <c r="E294" t="s">
        <v>1056</v>
      </c>
      <c r="F294" s="13">
        <v>44037</v>
      </c>
    </row>
    <row r="295" spans="1:6" x14ac:dyDescent="0.3">
      <c r="A295" t="s">
        <v>1051</v>
      </c>
      <c r="C295">
        <v>118</v>
      </c>
      <c r="D295" s="72">
        <v>2909</v>
      </c>
      <c r="E295" t="s">
        <v>1052</v>
      </c>
      <c r="F295" s="13">
        <v>44037</v>
      </c>
    </row>
    <row r="296" spans="1:6" x14ac:dyDescent="0.3">
      <c r="A296" t="s">
        <v>1055</v>
      </c>
      <c r="C296">
        <v>47</v>
      </c>
      <c r="D296" s="72">
        <v>3934</v>
      </c>
      <c r="E296" t="s">
        <v>1062</v>
      </c>
      <c r="F296" s="13">
        <v>44038</v>
      </c>
    </row>
    <row r="297" spans="1:6" x14ac:dyDescent="0.3">
      <c r="A297" t="s">
        <v>1051</v>
      </c>
      <c r="C297">
        <v>34</v>
      </c>
      <c r="D297" s="72">
        <v>6153</v>
      </c>
      <c r="E297" t="s">
        <v>1078</v>
      </c>
      <c r="F297" s="13">
        <v>44038</v>
      </c>
    </row>
    <row r="298" spans="1:6" x14ac:dyDescent="0.3">
      <c r="A298" t="s">
        <v>1064</v>
      </c>
      <c r="C298">
        <v>88</v>
      </c>
      <c r="D298" s="72">
        <v>2745</v>
      </c>
      <c r="E298" t="s">
        <v>1062</v>
      </c>
      <c r="F298" s="13">
        <v>44039</v>
      </c>
    </row>
    <row r="299" spans="1:6" x14ac:dyDescent="0.3">
      <c r="A299" t="s">
        <v>1079</v>
      </c>
      <c r="C299">
        <v>51</v>
      </c>
      <c r="D299" s="72">
        <v>16206</v>
      </c>
      <c r="E299" t="s">
        <v>1052</v>
      </c>
      <c r="F299" s="13">
        <v>44039</v>
      </c>
    </row>
    <row r="300" spans="1:6" x14ac:dyDescent="0.3">
      <c r="A300" t="s">
        <v>1071</v>
      </c>
      <c r="C300">
        <v>146</v>
      </c>
      <c r="D300" s="72">
        <v>22628</v>
      </c>
      <c r="E300" t="s">
        <v>1056</v>
      </c>
      <c r="F300" s="13">
        <v>44039</v>
      </c>
    </row>
    <row r="301" spans="1:6" x14ac:dyDescent="0.3">
      <c r="A301" t="s">
        <v>1068</v>
      </c>
      <c r="C301">
        <v>192</v>
      </c>
      <c r="D301" s="72">
        <v>4996</v>
      </c>
      <c r="E301" t="s">
        <v>1052</v>
      </c>
      <c r="F301" s="13">
        <v>44040</v>
      </c>
    </row>
    <row r="302" spans="1:6" x14ac:dyDescent="0.3">
      <c r="A302" t="s">
        <v>1057</v>
      </c>
      <c r="C302">
        <v>193</v>
      </c>
      <c r="D302" s="72">
        <v>12314</v>
      </c>
      <c r="E302" t="s">
        <v>1056</v>
      </c>
      <c r="F302" s="13">
        <v>44041</v>
      </c>
    </row>
    <row r="303" spans="1:6" x14ac:dyDescent="0.3">
      <c r="A303" t="s">
        <v>1061</v>
      </c>
      <c r="C303">
        <v>166</v>
      </c>
      <c r="D303" s="72">
        <v>2419</v>
      </c>
      <c r="E303" t="s">
        <v>1065</v>
      </c>
      <c r="F303" s="13">
        <v>44041</v>
      </c>
    </row>
    <row r="304" spans="1:6" x14ac:dyDescent="0.3">
      <c r="A304" t="s">
        <v>1053</v>
      </c>
      <c r="C304">
        <v>69</v>
      </c>
      <c r="D304" s="72">
        <v>2869</v>
      </c>
      <c r="E304" t="s">
        <v>1056</v>
      </c>
      <c r="F304" s="13">
        <v>44041</v>
      </c>
    </row>
    <row r="305" spans="1:6" x14ac:dyDescent="0.3">
      <c r="A305" t="s">
        <v>1057</v>
      </c>
      <c r="C305">
        <v>98</v>
      </c>
      <c r="D305" s="72">
        <v>12959</v>
      </c>
      <c r="E305" t="s">
        <v>1062</v>
      </c>
      <c r="F305" s="13">
        <v>44041</v>
      </c>
    </row>
    <row r="306" spans="1:6" x14ac:dyDescent="0.3">
      <c r="A306" t="s">
        <v>1066</v>
      </c>
      <c r="C306">
        <v>84</v>
      </c>
      <c r="D306" s="72">
        <v>6895</v>
      </c>
      <c r="E306" t="s">
        <v>1078</v>
      </c>
      <c r="F306" s="13">
        <v>44042</v>
      </c>
    </row>
    <row r="307" spans="1:6" x14ac:dyDescent="0.3">
      <c r="A307" t="s">
        <v>1055</v>
      </c>
      <c r="C307">
        <v>95</v>
      </c>
      <c r="D307" s="72">
        <v>20091</v>
      </c>
      <c r="E307" t="s">
        <v>1078</v>
      </c>
      <c r="F307" s="13">
        <v>44042</v>
      </c>
    </row>
    <row r="308" spans="1:6" x14ac:dyDescent="0.3">
      <c r="A308" t="s">
        <v>1070</v>
      </c>
      <c r="C308">
        <v>192</v>
      </c>
      <c r="D308" s="72">
        <v>15137</v>
      </c>
      <c r="E308" t="s">
        <v>1052</v>
      </c>
      <c r="F308" s="13">
        <v>44042</v>
      </c>
    </row>
    <row r="309" spans="1:6" x14ac:dyDescent="0.3">
      <c r="A309" t="s">
        <v>1051</v>
      </c>
      <c r="C309">
        <v>83</v>
      </c>
      <c r="D309" s="72">
        <v>5980</v>
      </c>
      <c r="E309" t="s">
        <v>1052</v>
      </c>
      <c r="F309" s="13">
        <v>44042</v>
      </c>
    </row>
    <row r="310" spans="1:6" x14ac:dyDescent="0.3">
      <c r="A310" t="s">
        <v>1066</v>
      </c>
      <c r="C310">
        <v>168</v>
      </c>
      <c r="D310" s="72">
        <v>9240</v>
      </c>
      <c r="E310" t="s">
        <v>1056</v>
      </c>
      <c r="F310" s="13">
        <v>44042</v>
      </c>
    </row>
    <row r="311" spans="1:6" x14ac:dyDescent="0.3">
      <c r="A311" t="s">
        <v>1066</v>
      </c>
      <c r="C311">
        <v>96</v>
      </c>
      <c r="D311" s="72">
        <v>5278</v>
      </c>
      <c r="E311" t="s">
        <v>1078</v>
      </c>
      <c r="F311" s="13">
        <v>44044</v>
      </c>
    </row>
    <row r="312" spans="1:6" x14ac:dyDescent="0.3">
      <c r="A312" t="s">
        <v>1053</v>
      </c>
      <c r="C312">
        <v>30</v>
      </c>
      <c r="D312" s="72">
        <v>11119</v>
      </c>
      <c r="E312" t="s">
        <v>1065</v>
      </c>
      <c r="F312" s="13">
        <v>44045</v>
      </c>
    </row>
    <row r="313" spans="1:6" x14ac:dyDescent="0.3">
      <c r="A313" t="s">
        <v>1068</v>
      </c>
      <c r="C313">
        <v>17</v>
      </c>
      <c r="D313" s="72">
        <v>1404</v>
      </c>
      <c r="E313" t="s">
        <v>1062</v>
      </c>
      <c r="F313" s="13">
        <v>44045</v>
      </c>
    </row>
    <row r="314" spans="1:6" x14ac:dyDescent="0.3">
      <c r="A314" t="s">
        <v>1070</v>
      </c>
      <c r="C314">
        <v>115</v>
      </c>
      <c r="D314" s="72">
        <v>6642</v>
      </c>
      <c r="E314" t="s">
        <v>1056</v>
      </c>
      <c r="F314" s="13">
        <v>44047</v>
      </c>
    </row>
    <row r="315" spans="1:6" x14ac:dyDescent="0.3">
      <c r="A315" t="s">
        <v>1061</v>
      </c>
      <c r="C315">
        <v>51</v>
      </c>
      <c r="D315" s="72">
        <v>11181</v>
      </c>
      <c r="E315" t="s">
        <v>1062</v>
      </c>
      <c r="F315" s="13">
        <v>44047</v>
      </c>
    </row>
    <row r="316" spans="1:6" x14ac:dyDescent="0.3">
      <c r="A316" t="s">
        <v>1061</v>
      </c>
      <c r="C316">
        <v>151</v>
      </c>
      <c r="D316" s="72">
        <v>7303</v>
      </c>
      <c r="E316" t="s">
        <v>1062</v>
      </c>
      <c r="F316" s="13">
        <v>44047</v>
      </c>
    </row>
    <row r="317" spans="1:6" x14ac:dyDescent="0.3">
      <c r="A317" t="s">
        <v>1055</v>
      </c>
      <c r="C317">
        <v>32</v>
      </c>
      <c r="D317" s="72">
        <v>10016</v>
      </c>
      <c r="E317" t="s">
        <v>1062</v>
      </c>
      <c r="F317" s="13">
        <v>44047</v>
      </c>
    </row>
    <row r="318" spans="1:6" x14ac:dyDescent="0.3">
      <c r="A318" t="s">
        <v>1055</v>
      </c>
      <c r="C318">
        <v>113</v>
      </c>
      <c r="D318" s="72">
        <v>6823</v>
      </c>
      <c r="E318" t="s">
        <v>1052</v>
      </c>
      <c r="F318" s="13">
        <v>44050</v>
      </c>
    </row>
    <row r="319" spans="1:6" x14ac:dyDescent="0.3">
      <c r="A319" t="s">
        <v>1081</v>
      </c>
      <c r="C319">
        <v>149</v>
      </c>
      <c r="D319" s="72">
        <v>9702</v>
      </c>
      <c r="E319" t="s">
        <v>1065</v>
      </c>
      <c r="F319" s="13">
        <v>44050</v>
      </c>
    </row>
    <row r="320" spans="1:6" x14ac:dyDescent="0.3">
      <c r="A320" t="s">
        <v>1051</v>
      </c>
      <c r="C320">
        <v>57</v>
      </c>
      <c r="D320" s="72">
        <v>4276</v>
      </c>
      <c r="E320" t="s">
        <v>1078</v>
      </c>
      <c r="F320" s="13">
        <v>44051</v>
      </c>
    </row>
    <row r="321" spans="1:6" x14ac:dyDescent="0.3">
      <c r="A321" t="s">
        <v>1051</v>
      </c>
      <c r="C321">
        <v>137</v>
      </c>
      <c r="D321" s="72">
        <v>2132</v>
      </c>
      <c r="E321" t="s">
        <v>1052</v>
      </c>
      <c r="F321" s="13">
        <v>44052</v>
      </c>
    </row>
    <row r="322" spans="1:6" x14ac:dyDescent="0.3">
      <c r="A322" t="s">
        <v>1079</v>
      </c>
      <c r="C322">
        <v>19</v>
      </c>
      <c r="D322" s="72">
        <v>1671</v>
      </c>
      <c r="E322" t="s">
        <v>1065</v>
      </c>
      <c r="F322" s="13">
        <v>44052</v>
      </c>
    </row>
    <row r="323" spans="1:6" x14ac:dyDescent="0.3">
      <c r="A323" t="s">
        <v>1075</v>
      </c>
      <c r="C323">
        <v>18</v>
      </c>
      <c r="D323" s="72">
        <v>4500</v>
      </c>
      <c r="E323" t="s">
        <v>1065</v>
      </c>
      <c r="F323" s="13">
        <v>44053</v>
      </c>
    </row>
    <row r="324" spans="1:6" x14ac:dyDescent="0.3">
      <c r="A324" t="s">
        <v>1075</v>
      </c>
      <c r="C324">
        <v>127</v>
      </c>
      <c r="D324" s="72">
        <v>24640</v>
      </c>
      <c r="E324" t="s">
        <v>1052</v>
      </c>
      <c r="F324" s="13">
        <v>44054</v>
      </c>
    </row>
    <row r="325" spans="1:6" x14ac:dyDescent="0.3">
      <c r="A325" t="s">
        <v>1064</v>
      </c>
      <c r="C325">
        <v>108</v>
      </c>
      <c r="D325" s="72">
        <v>24011</v>
      </c>
      <c r="E325" t="s">
        <v>1078</v>
      </c>
      <c r="F325" s="13">
        <v>44055</v>
      </c>
    </row>
    <row r="326" spans="1:6" x14ac:dyDescent="0.3">
      <c r="A326" t="s">
        <v>1066</v>
      </c>
      <c r="C326">
        <v>85</v>
      </c>
      <c r="D326" s="72">
        <v>23462</v>
      </c>
      <c r="E326" t="s">
        <v>1056</v>
      </c>
      <c r="F326" s="13">
        <v>44055</v>
      </c>
    </row>
    <row r="327" spans="1:6" x14ac:dyDescent="0.3">
      <c r="A327" t="s">
        <v>1055</v>
      </c>
      <c r="C327">
        <v>108</v>
      </c>
      <c r="D327" s="72">
        <v>8689</v>
      </c>
      <c r="E327" t="s">
        <v>1065</v>
      </c>
      <c r="F327" s="13">
        <v>44055</v>
      </c>
    </row>
    <row r="328" spans="1:6" x14ac:dyDescent="0.3">
      <c r="A328" t="s">
        <v>1061</v>
      </c>
      <c r="C328">
        <v>122</v>
      </c>
      <c r="D328" s="72">
        <v>20203</v>
      </c>
      <c r="E328" t="s">
        <v>1062</v>
      </c>
      <c r="F328" s="13">
        <v>44058</v>
      </c>
    </row>
    <row r="329" spans="1:6" x14ac:dyDescent="0.3">
      <c r="A329" t="s">
        <v>1055</v>
      </c>
      <c r="C329">
        <v>75</v>
      </c>
      <c r="D329" s="72">
        <v>9898</v>
      </c>
      <c r="E329" t="s">
        <v>1065</v>
      </c>
      <c r="F329" s="13">
        <v>44059</v>
      </c>
    </row>
    <row r="330" spans="1:6" x14ac:dyDescent="0.3">
      <c r="A330" t="s">
        <v>1079</v>
      </c>
      <c r="C330">
        <v>146</v>
      </c>
      <c r="D330" s="72">
        <v>22867</v>
      </c>
      <c r="E330" t="s">
        <v>1065</v>
      </c>
      <c r="F330" s="13">
        <v>44060</v>
      </c>
    </row>
    <row r="331" spans="1:6" x14ac:dyDescent="0.3">
      <c r="A331" t="s">
        <v>1055</v>
      </c>
      <c r="C331">
        <v>115</v>
      </c>
      <c r="D331" s="72">
        <v>2746</v>
      </c>
      <c r="E331" t="s">
        <v>1056</v>
      </c>
      <c r="F331" s="13">
        <v>44060</v>
      </c>
    </row>
    <row r="332" spans="1:6" x14ac:dyDescent="0.3">
      <c r="A332" t="s">
        <v>1059</v>
      </c>
      <c r="C332">
        <v>115</v>
      </c>
      <c r="D332" s="72">
        <v>11104</v>
      </c>
      <c r="E332" t="s">
        <v>1078</v>
      </c>
      <c r="F332" s="13">
        <v>44060</v>
      </c>
    </row>
    <row r="333" spans="1:6" x14ac:dyDescent="0.3">
      <c r="A333" t="s">
        <v>1061</v>
      </c>
      <c r="C333">
        <v>133</v>
      </c>
      <c r="D333" s="72">
        <v>12524</v>
      </c>
      <c r="E333" t="s">
        <v>1078</v>
      </c>
      <c r="F333" s="13">
        <v>44060</v>
      </c>
    </row>
    <row r="334" spans="1:6" x14ac:dyDescent="0.3">
      <c r="A334" t="s">
        <v>1064</v>
      </c>
      <c r="C334">
        <v>18</v>
      </c>
      <c r="D334" s="72">
        <v>5117</v>
      </c>
      <c r="E334" t="s">
        <v>1056</v>
      </c>
      <c r="F334" s="13">
        <v>44060</v>
      </c>
    </row>
    <row r="335" spans="1:6" x14ac:dyDescent="0.3">
      <c r="A335" t="s">
        <v>1055</v>
      </c>
      <c r="C335">
        <v>112</v>
      </c>
      <c r="D335" s="72">
        <v>11071</v>
      </c>
      <c r="E335" t="s">
        <v>1065</v>
      </c>
      <c r="F335" s="13">
        <v>44061</v>
      </c>
    </row>
    <row r="336" spans="1:6" x14ac:dyDescent="0.3">
      <c r="A336" t="s">
        <v>1057</v>
      </c>
      <c r="C336">
        <v>121</v>
      </c>
      <c r="D336" s="72">
        <v>24358</v>
      </c>
      <c r="E336" t="s">
        <v>1078</v>
      </c>
      <c r="F336" s="13">
        <v>44061</v>
      </c>
    </row>
    <row r="337" spans="1:6" x14ac:dyDescent="0.3">
      <c r="A337" t="s">
        <v>1081</v>
      </c>
      <c r="C337">
        <v>59</v>
      </c>
      <c r="D337" s="72">
        <v>18146</v>
      </c>
      <c r="E337" t="s">
        <v>1078</v>
      </c>
      <c r="F337" s="13">
        <v>44061</v>
      </c>
    </row>
    <row r="338" spans="1:6" x14ac:dyDescent="0.3">
      <c r="A338" t="s">
        <v>1064</v>
      </c>
      <c r="C338">
        <v>124</v>
      </c>
      <c r="D338" s="72">
        <v>14366</v>
      </c>
      <c r="E338" t="s">
        <v>1056</v>
      </c>
      <c r="F338" s="13">
        <v>44062</v>
      </c>
    </row>
    <row r="339" spans="1:6" x14ac:dyDescent="0.3">
      <c r="A339" t="s">
        <v>1075</v>
      </c>
      <c r="C339">
        <v>80</v>
      </c>
      <c r="D339" s="72">
        <v>12907</v>
      </c>
      <c r="E339" t="s">
        <v>1078</v>
      </c>
      <c r="F339" s="13">
        <v>44063</v>
      </c>
    </row>
    <row r="340" spans="1:6" x14ac:dyDescent="0.3">
      <c r="A340" t="s">
        <v>1068</v>
      </c>
      <c r="C340">
        <v>148</v>
      </c>
      <c r="D340" s="72">
        <v>4655</v>
      </c>
      <c r="E340" t="s">
        <v>1062</v>
      </c>
      <c r="F340" s="13">
        <v>44063</v>
      </c>
    </row>
    <row r="341" spans="1:6" x14ac:dyDescent="0.3">
      <c r="A341" t="s">
        <v>1073</v>
      </c>
      <c r="C341">
        <v>53</v>
      </c>
      <c r="D341" s="72">
        <v>11284</v>
      </c>
      <c r="E341" t="s">
        <v>1052</v>
      </c>
      <c r="F341" s="13">
        <v>44064</v>
      </c>
    </row>
    <row r="342" spans="1:6" x14ac:dyDescent="0.3">
      <c r="A342" t="s">
        <v>1051</v>
      </c>
      <c r="C342">
        <v>98</v>
      </c>
      <c r="D342" s="72">
        <v>20106</v>
      </c>
      <c r="E342" t="s">
        <v>1056</v>
      </c>
      <c r="F342" s="13">
        <v>44064</v>
      </c>
    </row>
    <row r="343" spans="1:6" x14ac:dyDescent="0.3">
      <c r="A343" t="s">
        <v>1073</v>
      </c>
      <c r="C343">
        <v>141</v>
      </c>
      <c r="D343" s="72">
        <v>21830</v>
      </c>
      <c r="E343" t="s">
        <v>1056</v>
      </c>
      <c r="F343" s="13">
        <v>44064</v>
      </c>
    </row>
    <row r="344" spans="1:6" x14ac:dyDescent="0.3">
      <c r="A344" t="s">
        <v>1064</v>
      </c>
      <c r="C344">
        <v>52</v>
      </c>
      <c r="D344" s="72">
        <v>5193</v>
      </c>
      <c r="E344" t="s">
        <v>1052</v>
      </c>
      <c r="F344" s="13">
        <v>44065</v>
      </c>
    </row>
    <row r="345" spans="1:6" x14ac:dyDescent="0.3">
      <c r="A345" t="s">
        <v>1057</v>
      </c>
      <c r="C345">
        <v>197</v>
      </c>
      <c r="D345" s="72">
        <v>5702</v>
      </c>
      <c r="E345" t="s">
        <v>1062</v>
      </c>
      <c r="F345" s="13">
        <v>44065</v>
      </c>
    </row>
    <row r="346" spans="1:6" x14ac:dyDescent="0.3">
      <c r="A346" t="s">
        <v>1071</v>
      </c>
      <c r="C346">
        <v>59</v>
      </c>
      <c r="D346" s="72">
        <v>9095</v>
      </c>
      <c r="E346" t="s">
        <v>1052</v>
      </c>
      <c r="F346" s="13">
        <v>44066</v>
      </c>
    </row>
    <row r="347" spans="1:6" x14ac:dyDescent="0.3">
      <c r="A347" t="s">
        <v>1066</v>
      </c>
      <c r="C347">
        <v>30</v>
      </c>
      <c r="D347" s="72">
        <v>23949</v>
      </c>
      <c r="E347" t="s">
        <v>1052</v>
      </c>
      <c r="F347" s="13">
        <v>44066</v>
      </c>
    </row>
    <row r="348" spans="1:6" x14ac:dyDescent="0.3">
      <c r="A348" t="s">
        <v>1051</v>
      </c>
      <c r="C348">
        <v>71</v>
      </c>
      <c r="D348" s="72">
        <v>23135</v>
      </c>
      <c r="E348" t="s">
        <v>1056</v>
      </c>
      <c r="F348" s="13">
        <v>44066</v>
      </c>
    </row>
    <row r="349" spans="1:6" x14ac:dyDescent="0.3">
      <c r="A349" t="s">
        <v>1057</v>
      </c>
      <c r="C349">
        <v>105</v>
      </c>
      <c r="D349" s="72">
        <v>21283</v>
      </c>
      <c r="E349" t="s">
        <v>1052</v>
      </c>
      <c r="F349" s="13">
        <v>44067</v>
      </c>
    </row>
    <row r="350" spans="1:6" x14ac:dyDescent="0.3">
      <c r="A350" t="s">
        <v>1068</v>
      </c>
      <c r="C350">
        <v>94</v>
      </c>
      <c r="D350" s="72">
        <v>19786</v>
      </c>
      <c r="E350" t="s">
        <v>1056</v>
      </c>
      <c r="F350" s="13">
        <v>44067</v>
      </c>
    </row>
    <row r="351" spans="1:6" x14ac:dyDescent="0.3">
      <c r="A351" t="s">
        <v>1057</v>
      </c>
      <c r="C351">
        <v>179</v>
      </c>
      <c r="D351" s="72">
        <v>13459</v>
      </c>
      <c r="E351" t="s">
        <v>1078</v>
      </c>
      <c r="F351" s="13">
        <v>44068</v>
      </c>
    </row>
    <row r="352" spans="1:6" x14ac:dyDescent="0.3">
      <c r="A352" t="s">
        <v>1051</v>
      </c>
      <c r="C352">
        <v>63</v>
      </c>
      <c r="D352" s="72">
        <v>15961</v>
      </c>
      <c r="E352" t="s">
        <v>1078</v>
      </c>
      <c r="F352" s="13">
        <v>44069</v>
      </c>
    </row>
    <row r="353" spans="1:6" x14ac:dyDescent="0.3">
      <c r="A353" t="s">
        <v>1059</v>
      </c>
      <c r="C353">
        <v>120</v>
      </c>
      <c r="D353" s="72">
        <v>2185</v>
      </c>
      <c r="E353" t="s">
        <v>1065</v>
      </c>
      <c r="F353" s="13">
        <v>44069</v>
      </c>
    </row>
    <row r="354" spans="1:6" x14ac:dyDescent="0.3">
      <c r="A354" t="s">
        <v>1055</v>
      </c>
      <c r="C354">
        <v>94</v>
      </c>
      <c r="D354" s="72">
        <v>18272</v>
      </c>
      <c r="E354" t="s">
        <v>1078</v>
      </c>
      <c r="F354" s="13">
        <v>44069</v>
      </c>
    </row>
    <row r="355" spans="1:6" x14ac:dyDescent="0.3">
      <c r="A355" t="s">
        <v>1051</v>
      </c>
      <c r="C355">
        <v>2</v>
      </c>
      <c r="D355" s="72">
        <v>17438</v>
      </c>
      <c r="E355" t="s">
        <v>1065</v>
      </c>
      <c r="F355" s="13">
        <v>44069</v>
      </c>
    </row>
    <row r="356" spans="1:6" x14ac:dyDescent="0.3">
      <c r="A356" t="s">
        <v>1081</v>
      </c>
      <c r="C356">
        <v>46</v>
      </c>
      <c r="D356" s="72">
        <v>18745</v>
      </c>
      <c r="E356" t="s">
        <v>1056</v>
      </c>
      <c r="F356" s="13">
        <v>44070</v>
      </c>
    </row>
    <row r="357" spans="1:6" x14ac:dyDescent="0.3">
      <c r="A357" t="s">
        <v>1055</v>
      </c>
      <c r="C357">
        <v>127</v>
      </c>
      <c r="D357" s="72">
        <v>7517</v>
      </c>
      <c r="E357" t="s">
        <v>1056</v>
      </c>
      <c r="F357" s="13">
        <v>44071</v>
      </c>
    </row>
    <row r="358" spans="1:6" x14ac:dyDescent="0.3">
      <c r="A358" t="s">
        <v>1079</v>
      </c>
      <c r="C358">
        <v>55</v>
      </c>
      <c r="D358" s="72">
        <v>9762</v>
      </c>
      <c r="E358" t="s">
        <v>1062</v>
      </c>
      <c r="F358" s="13">
        <v>44071</v>
      </c>
    </row>
    <row r="359" spans="1:6" x14ac:dyDescent="0.3">
      <c r="A359" t="s">
        <v>1073</v>
      </c>
      <c r="C359">
        <v>78</v>
      </c>
      <c r="D359" s="72">
        <v>15721</v>
      </c>
      <c r="E359" t="s">
        <v>1062</v>
      </c>
      <c r="F359" s="13">
        <v>44071</v>
      </c>
    </row>
    <row r="360" spans="1:6" x14ac:dyDescent="0.3">
      <c r="A360" t="s">
        <v>1075</v>
      </c>
      <c r="C360">
        <v>37</v>
      </c>
      <c r="D360" s="72">
        <v>1531</v>
      </c>
      <c r="E360" t="s">
        <v>1065</v>
      </c>
      <c r="F360" s="13">
        <v>44071</v>
      </c>
    </row>
    <row r="361" spans="1:6" x14ac:dyDescent="0.3">
      <c r="A361" t="s">
        <v>1071</v>
      </c>
      <c r="C361">
        <v>135</v>
      </c>
      <c r="D361" s="72">
        <v>7501</v>
      </c>
      <c r="E361" t="s">
        <v>1056</v>
      </c>
      <c r="F361" s="13">
        <v>44072</v>
      </c>
    </row>
    <row r="362" spans="1:6" x14ac:dyDescent="0.3">
      <c r="A362" t="s">
        <v>1081</v>
      </c>
      <c r="C362">
        <v>107</v>
      </c>
      <c r="D362" s="72">
        <v>23746</v>
      </c>
      <c r="E362" t="s">
        <v>1078</v>
      </c>
      <c r="F362" s="13">
        <v>44073</v>
      </c>
    </row>
    <row r="363" spans="1:6" x14ac:dyDescent="0.3">
      <c r="A363" t="s">
        <v>1066</v>
      </c>
      <c r="C363">
        <v>81</v>
      </c>
      <c r="D363" s="72">
        <v>2892</v>
      </c>
      <c r="E363" t="s">
        <v>1052</v>
      </c>
      <c r="F363" s="13">
        <v>44074</v>
      </c>
    </row>
    <row r="364" spans="1:6" x14ac:dyDescent="0.3">
      <c r="A364" t="s">
        <v>1064</v>
      </c>
      <c r="C364">
        <v>147</v>
      </c>
      <c r="D364" s="72">
        <v>22174</v>
      </c>
      <c r="E364" t="s">
        <v>1052</v>
      </c>
      <c r="F364" s="13">
        <v>44074</v>
      </c>
    </row>
    <row r="365" spans="1:6" x14ac:dyDescent="0.3">
      <c r="A365" t="s">
        <v>1053</v>
      </c>
      <c r="C365">
        <v>115</v>
      </c>
      <c r="D365" s="72">
        <v>24414</v>
      </c>
      <c r="E365" t="s">
        <v>1056</v>
      </c>
      <c r="F365" s="13">
        <v>44074</v>
      </c>
    </row>
    <row r="366" spans="1:6" x14ac:dyDescent="0.3">
      <c r="A366" t="s">
        <v>1068</v>
      </c>
      <c r="C366">
        <v>142</v>
      </c>
      <c r="D366" s="72">
        <v>16754</v>
      </c>
      <c r="E366" t="s">
        <v>1062</v>
      </c>
      <c r="F366" s="13">
        <v>44075</v>
      </c>
    </row>
    <row r="367" spans="1:6" x14ac:dyDescent="0.3">
      <c r="A367" t="s">
        <v>1073</v>
      </c>
      <c r="C367">
        <v>157</v>
      </c>
      <c r="D367" s="72">
        <v>13210</v>
      </c>
      <c r="E367" t="s">
        <v>1065</v>
      </c>
      <c r="F367" s="13">
        <v>44075</v>
      </c>
    </row>
    <row r="368" spans="1:6" x14ac:dyDescent="0.3">
      <c r="A368" t="s">
        <v>1068</v>
      </c>
      <c r="C368">
        <v>199</v>
      </c>
      <c r="D368" s="72">
        <v>6689</v>
      </c>
      <c r="E368" t="s">
        <v>1078</v>
      </c>
      <c r="F368" s="13">
        <v>44077</v>
      </c>
    </row>
    <row r="369" spans="1:6" x14ac:dyDescent="0.3">
      <c r="A369" t="s">
        <v>1070</v>
      </c>
      <c r="C369">
        <v>119</v>
      </c>
      <c r="D369" s="72">
        <v>3297</v>
      </c>
      <c r="E369" t="s">
        <v>1078</v>
      </c>
      <c r="F369" s="13">
        <v>44078</v>
      </c>
    </row>
    <row r="370" spans="1:6" x14ac:dyDescent="0.3">
      <c r="A370" t="s">
        <v>1071</v>
      </c>
      <c r="C370">
        <v>34</v>
      </c>
      <c r="D370" s="72">
        <v>2319</v>
      </c>
      <c r="E370" t="s">
        <v>1078</v>
      </c>
      <c r="F370" s="13">
        <v>44078</v>
      </c>
    </row>
    <row r="371" spans="1:6" x14ac:dyDescent="0.3">
      <c r="A371" t="s">
        <v>1055</v>
      </c>
      <c r="C371">
        <v>3</v>
      </c>
      <c r="D371" s="72">
        <v>14442</v>
      </c>
      <c r="E371" t="s">
        <v>1078</v>
      </c>
      <c r="F371" s="13">
        <v>44078</v>
      </c>
    </row>
    <row r="372" spans="1:6" x14ac:dyDescent="0.3">
      <c r="A372" t="s">
        <v>1073</v>
      </c>
      <c r="C372">
        <v>6</v>
      </c>
      <c r="D372" s="72">
        <v>14333</v>
      </c>
      <c r="E372" t="s">
        <v>1062</v>
      </c>
      <c r="F372" s="13">
        <v>44078</v>
      </c>
    </row>
    <row r="373" spans="1:6" x14ac:dyDescent="0.3">
      <c r="A373" t="s">
        <v>1064</v>
      </c>
      <c r="C373">
        <v>21</v>
      </c>
      <c r="D373" s="72">
        <v>5330</v>
      </c>
      <c r="E373" t="s">
        <v>1062</v>
      </c>
      <c r="F373" s="13">
        <v>44079</v>
      </c>
    </row>
    <row r="374" spans="1:6" x14ac:dyDescent="0.3">
      <c r="A374" t="s">
        <v>1051</v>
      </c>
      <c r="C374">
        <v>38</v>
      </c>
      <c r="D374" s="72">
        <v>17815</v>
      </c>
      <c r="E374" t="s">
        <v>1078</v>
      </c>
      <c r="F374" s="13">
        <v>44079</v>
      </c>
    </row>
    <row r="375" spans="1:6" x14ac:dyDescent="0.3">
      <c r="A375" t="s">
        <v>1064</v>
      </c>
      <c r="C375">
        <v>54</v>
      </c>
      <c r="D375" s="72">
        <v>2718</v>
      </c>
      <c r="E375" t="s">
        <v>1052</v>
      </c>
      <c r="F375" s="13">
        <v>44080</v>
      </c>
    </row>
    <row r="376" spans="1:6" x14ac:dyDescent="0.3">
      <c r="A376" t="s">
        <v>1070</v>
      </c>
      <c r="C376">
        <v>74</v>
      </c>
      <c r="D376" s="72">
        <v>3324</v>
      </c>
      <c r="E376" t="s">
        <v>1062</v>
      </c>
      <c r="F376" s="13">
        <v>44080</v>
      </c>
    </row>
    <row r="377" spans="1:6" x14ac:dyDescent="0.3">
      <c r="A377" t="s">
        <v>1064</v>
      </c>
      <c r="C377">
        <v>166</v>
      </c>
      <c r="D377" s="72">
        <v>8718</v>
      </c>
      <c r="E377" t="s">
        <v>1062</v>
      </c>
      <c r="F377" s="13">
        <v>44080</v>
      </c>
    </row>
    <row r="378" spans="1:6" x14ac:dyDescent="0.3">
      <c r="A378" t="s">
        <v>1057</v>
      </c>
      <c r="C378">
        <v>157</v>
      </c>
      <c r="D378" s="72">
        <v>5143</v>
      </c>
      <c r="E378" t="s">
        <v>1062</v>
      </c>
      <c r="F378" s="13">
        <v>44080</v>
      </c>
    </row>
    <row r="379" spans="1:6" x14ac:dyDescent="0.3">
      <c r="A379" t="s">
        <v>1068</v>
      </c>
      <c r="C379">
        <v>129</v>
      </c>
      <c r="D379" s="72">
        <v>7190</v>
      </c>
      <c r="E379" t="s">
        <v>1078</v>
      </c>
      <c r="F379" s="13">
        <v>44081</v>
      </c>
    </row>
    <row r="380" spans="1:6" x14ac:dyDescent="0.3">
      <c r="A380" t="s">
        <v>1079</v>
      </c>
      <c r="C380">
        <v>155</v>
      </c>
      <c r="D380" s="72">
        <v>7855</v>
      </c>
      <c r="E380" t="s">
        <v>1065</v>
      </c>
      <c r="F380" s="13">
        <v>44081</v>
      </c>
    </row>
    <row r="381" spans="1:6" x14ac:dyDescent="0.3">
      <c r="A381" t="s">
        <v>1071</v>
      </c>
      <c r="C381">
        <v>52</v>
      </c>
      <c r="D381" s="72">
        <v>13221</v>
      </c>
      <c r="E381" t="s">
        <v>1056</v>
      </c>
      <c r="F381" s="13">
        <v>44081</v>
      </c>
    </row>
    <row r="382" spans="1:6" x14ac:dyDescent="0.3">
      <c r="A382" t="s">
        <v>1068</v>
      </c>
      <c r="C382">
        <v>199</v>
      </c>
      <c r="D382" s="72">
        <v>4450</v>
      </c>
      <c r="E382" t="s">
        <v>1052</v>
      </c>
      <c r="F382" s="13">
        <v>44081</v>
      </c>
    </row>
    <row r="383" spans="1:6" x14ac:dyDescent="0.3">
      <c r="A383" t="s">
        <v>1066</v>
      </c>
      <c r="C383">
        <v>90</v>
      </c>
      <c r="D383" s="72">
        <v>13918</v>
      </c>
      <c r="E383" t="s">
        <v>1065</v>
      </c>
      <c r="F383" s="13">
        <v>44082</v>
      </c>
    </row>
    <row r="384" spans="1:6" x14ac:dyDescent="0.3">
      <c r="A384" t="s">
        <v>1073</v>
      </c>
      <c r="C384">
        <v>79</v>
      </c>
      <c r="D384" s="72">
        <v>6557</v>
      </c>
      <c r="E384" t="s">
        <v>1062</v>
      </c>
      <c r="F384" s="13">
        <v>44082</v>
      </c>
    </row>
    <row r="385" spans="1:6" x14ac:dyDescent="0.3">
      <c r="A385" t="s">
        <v>1081</v>
      </c>
      <c r="C385">
        <v>107</v>
      </c>
      <c r="D385" s="72">
        <v>12233</v>
      </c>
      <c r="E385" t="s">
        <v>1078</v>
      </c>
      <c r="F385" s="13">
        <v>44083</v>
      </c>
    </row>
    <row r="386" spans="1:6" x14ac:dyDescent="0.3">
      <c r="A386" t="s">
        <v>1053</v>
      </c>
      <c r="C386">
        <v>14</v>
      </c>
      <c r="D386" s="72">
        <v>14277</v>
      </c>
      <c r="E386" t="s">
        <v>1078</v>
      </c>
      <c r="F386" s="13">
        <v>44083</v>
      </c>
    </row>
    <row r="387" spans="1:6" x14ac:dyDescent="0.3">
      <c r="A387" t="s">
        <v>1073</v>
      </c>
      <c r="C387">
        <v>147</v>
      </c>
      <c r="D387" s="72">
        <v>14156</v>
      </c>
      <c r="E387" t="s">
        <v>1065</v>
      </c>
      <c r="F387" s="13">
        <v>44083</v>
      </c>
    </row>
    <row r="388" spans="1:6" x14ac:dyDescent="0.3">
      <c r="A388" t="s">
        <v>1073</v>
      </c>
      <c r="C388">
        <v>123</v>
      </c>
      <c r="D388" s="72">
        <v>24907</v>
      </c>
      <c r="E388" t="s">
        <v>1078</v>
      </c>
      <c r="F388" s="13">
        <v>44083</v>
      </c>
    </row>
    <row r="389" spans="1:6" x14ac:dyDescent="0.3">
      <c r="A389" t="s">
        <v>1075</v>
      </c>
      <c r="C389">
        <v>146</v>
      </c>
      <c r="D389" s="72">
        <v>3792</v>
      </c>
      <c r="E389" t="s">
        <v>1062</v>
      </c>
      <c r="F389" s="13">
        <v>44083</v>
      </c>
    </row>
    <row r="390" spans="1:6" x14ac:dyDescent="0.3">
      <c r="A390" t="s">
        <v>1064</v>
      </c>
      <c r="C390">
        <v>95</v>
      </c>
      <c r="D390" s="72">
        <v>17609</v>
      </c>
      <c r="E390" t="s">
        <v>1062</v>
      </c>
      <c r="F390" s="13">
        <v>44084</v>
      </c>
    </row>
    <row r="391" spans="1:6" x14ac:dyDescent="0.3">
      <c r="A391" t="s">
        <v>1071</v>
      </c>
      <c r="C391">
        <v>125</v>
      </c>
      <c r="D391" s="72">
        <v>7028</v>
      </c>
      <c r="E391" t="s">
        <v>1052</v>
      </c>
      <c r="F391" s="13">
        <v>44084</v>
      </c>
    </row>
    <row r="392" spans="1:6" x14ac:dyDescent="0.3">
      <c r="A392" t="s">
        <v>1073</v>
      </c>
      <c r="C392">
        <v>113</v>
      </c>
      <c r="D392" s="72">
        <v>10590</v>
      </c>
      <c r="E392" t="s">
        <v>1056</v>
      </c>
      <c r="F392" s="13">
        <v>44084</v>
      </c>
    </row>
    <row r="393" spans="1:6" x14ac:dyDescent="0.3">
      <c r="A393" t="s">
        <v>1070</v>
      </c>
      <c r="C393">
        <v>3</v>
      </c>
      <c r="D393" s="72">
        <v>4829</v>
      </c>
      <c r="E393" t="s">
        <v>1065</v>
      </c>
      <c r="F393" s="13">
        <v>44084</v>
      </c>
    </row>
    <row r="394" spans="1:6" x14ac:dyDescent="0.3">
      <c r="A394" t="s">
        <v>1070</v>
      </c>
      <c r="C394">
        <v>159</v>
      </c>
      <c r="D394" s="72">
        <v>11918</v>
      </c>
      <c r="E394" t="s">
        <v>1062</v>
      </c>
      <c r="F394" s="13">
        <v>44085</v>
      </c>
    </row>
    <row r="395" spans="1:6" x14ac:dyDescent="0.3">
      <c r="A395" t="s">
        <v>1064</v>
      </c>
      <c r="C395">
        <v>42</v>
      </c>
      <c r="D395" s="72">
        <v>7831</v>
      </c>
      <c r="E395" t="s">
        <v>1065</v>
      </c>
      <c r="F395" s="13">
        <v>44085</v>
      </c>
    </row>
    <row r="396" spans="1:6" x14ac:dyDescent="0.3">
      <c r="A396" t="s">
        <v>1051</v>
      </c>
      <c r="C396">
        <v>118</v>
      </c>
      <c r="D396" s="72">
        <v>17130</v>
      </c>
      <c r="E396" t="s">
        <v>1052</v>
      </c>
      <c r="F396" s="13">
        <v>44085</v>
      </c>
    </row>
    <row r="397" spans="1:6" x14ac:dyDescent="0.3">
      <c r="A397" t="s">
        <v>1071</v>
      </c>
      <c r="C397">
        <v>56</v>
      </c>
      <c r="D397" s="72">
        <v>21598</v>
      </c>
      <c r="E397" t="s">
        <v>1056</v>
      </c>
      <c r="F397" s="13">
        <v>44087</v>
      </c>
    </row>
    <row r="398" spans="1:6" x14ac:dyDescent="0.3">
      <c r="A398" t="s">
        <v>1066</v>
      </c>
      <c r="C398">
        <v>93</v>
      </c>
      <c r="D398" s="72">
        <v>5282</v>
      </c>
      <c r="E398" t="s">
        <v>1065</v>
      </c>
      <c r="F398" s="13">
        <v>44088</v>
      </c>
    </row>
    <row r="399" spans="1:6" x14ac:dyDescent="0.3">
      <c r="A399" t="s">
        <v>1071</v>
      </c>
      <c r="C399">
        <v>40</v>
      </c>
      <c r="D399" s="72">
        <v>19638</v>
      </c>
      <c r="E399" t="s">
        <v>1065</v>
      </c>
      <c r="F399" s="13">
        <v>44088</v>
      </c>
    </row>
    <row r="400" spans="1:6" x14ac:dyDescent="0.3">
      <c r="A400" t="s">
        <v>1064</v>
      </c>
      <c r="C400">
        <v>88</v>
      </c>
      <c r="D400" s="72">
        <v>18841</v>
      </c>
      <c r="E400" t="s">
        <v>1052</v>
      </c>
      <c r="F400" s="13">
        <v>44089</v>
      </c>
    </row>
    <row r="401" spans="1:6" x14ac:dyDescent="0.3">
      <c r="A401" t="s">
        <v>1061</v>
      </c>
      <c r="C401">
        <v>51</v>
      </c>
      <c r="D401" s="72">
        <v>21231</v>
      </c>
      <c r="E401" t="s">
        <v>1065</v>
      </c>
      <c r="F401" s="13">
        <v>44089</v>
      </c>
    </row>
    <row r="402" spans="1:6" x14ac:dyDescent="0.3">
      <c r="A402" t="s">
        <v>1051</v>
      </c>
      <c r="C402">
        <v>147</v>
      </c>
      <c r="D402" s="72">
        <v>2638</v>
      </c>
      <c r="E402" t="s">
        <v>1062</v>
      </c>
      <c r="F402" s="13">
        <v>44089</v>
      </c>
    </row>
    <row r="403" spans="1:6" x14ac:dyDescent="0.3">
      <c r="A403" t="s">
        <v>1051</v>
      </c>
      <c r="C403">
        <v>51</v>
      </c>
      <c r="D403" s="72">
        <v>12740</v>
      </c>
      <c r="E403" t="s">
        <v>1078</v>
      </c>
      <c r="F403" s="13">
        <v>44089</v>
      </c>
    </row>
    <row r="404" spans="1:6" x14ac:dyDescent="0.3">
      <c r="A404" t="s">
        <v>1061</v>
      </c>
      <c r="C404">
        <v>97</v>
      </c>
      <c r="D404" s="72">
        <v>8661</v>
      </c>
      <c r="E404" t="s">
        <v>1056</v>
      </c>
      <c r="F404" s="13">
        <v>44089</v>
      </c>
    </row>
    <row r="405" spans="1:6" x14ac:dyDescent="0.3">
      <c r="A405" t="s">
        <v>1081</v>
      </c>
      <c r="C405">
        <v>115</v>
      </c>
      <c r="D405" s="72">
        <v>22581</v>
      </c>
      <c r="E405" t="s">
        <v>1052</v>
      </c>
      <c r="F405" s="13">
        <v>44090</v>
      </c>
    </row>
    <row r="406" spans="1:6" x14ac:dyDescent="0.3">
      <c r="A406" t="s">
        <v>1068</v>
      </c>
      <c r="C406">
        <v>124</v>
      </c>
      <c r="D406" s="72">
        <v>23274</v>
      </c>
      <c r="E406" t="s">
        <v>1078</v>
      </c>
      <c r="F406" s="13">
        <v>44090</v>
      </c>
    </row>
    <row r="407" spans="1:6" x14ac:dyDescent="0.3">
      <c r="A407" t="s">
        <v>1061</v>
      </c>
      <c r="C407">
        <v>99</v>
      </c>
      <c r="D407" s="72">
        <v>1212</v>
      </c>
      <c r="E407" t="s">
        <v>1078</v>
      </c>
      <c r="F407" s="13">
        <v>44092</v>
      </c>
    </row>
    <row r="408" spans="1:6" x14ac:dyDescent="0.3">
      <c r="A408" t="s">
        <v>1068</v>
      </c>
      <c r="C408">
        <v>10</v>
      </c>
      <c r="D408" s="72">
        <v>16680</v>
      </c>
      <c r="E408" t="s">
        <v>1065</v>
      </c>
      <c r="F408" s="13">
        <v>44092</v>
      </c>
    </row>
    <row r="409" spans="1:6" x14ac:dyDescent="0.3">
      <c r="A409" t="s">
        <v>1071</v>
      </c>
      <c r="C409">
        <v>155</v>
      </c>
      <c r="D409" s="72">
        <v>21270</v>
      </c>
      <c r="E409" t="s">
        <v>1078</v>
      </c>
      <c r="F409" s="13">
        <v>44094</v>
      </c>
    </row>
    <row r="410" spans="1:6" x14ac:dyDescent="0.3">
      <c r="A410" t="s">
        <v>1081</v>
      </c>
      <c r="C410">
        <v>152</v>
      </c>
      <c r="D410" s="72">
        <v>2660</v>
      </c>
      <c r="E410" t="s">
        <v>1062</v>
      </c>
      <c r="F410" s="13">
        <v>44094</v>
      </c>
    </row>
    <row r="411" spans="1:6" x14ac:dyDescent="0.3">
      <c r="A411" t="s">
        <v>1071</v>
      </c>
      <c r="C411">
        <v>66</v>
      </c>
      <c r="D411" s="72">
        <v>8422</v>
      </c>
      <c r="E411" t="s">
        <v>1062</v>
      </c>
      <c r="F411" s="13">
        <v>44094</v>
      </c>
    </row>
    <row r="412" spans="1:6" x14ac:dyDescent="0.3">
      <c r="A412" t="s">
        <v>1061</v>
      </c>
      <c r="C412">
        <v>30</v>
      </c>
      <c r="D412" s="72">
        <v>7567</v>
      </c>
      <c r="E412" t="s">
        <v>1065</v>
      </c>
      <c r="F412" s="13">
        <v>44094</v>
      </c>
    </row>
    <row r="413" spans="1:6" x14ac:dyDescent="0.3">
      <c r="A413" t="s">
        <v>1055</v>
      </c>
      <c r="C413">
        <v>165</v>
      </c>
      <c r="D413" s="72">
        <v>9247</v>
      </c>
      <c r="E413" t="s">
        <v>1065</v>
      </c>
      <c r="F413" s="13">
        <v>44094</v>
      </c>
    </row>
    <row r="414" spans="1:6" x14ac:dyDescent="0.3">
      <c r="A414" t="s">
        <v>1059</v>
      </c>
      <c r="C414">
        <v>86</v>
      </c>
      <c r="D414" s="72">
        <v>21266</v>
      </c>
      <c r="E414" t="s">
        <v>1065</v>
      </c>
      <c r="F414" s="13">
        <v>44095</v>
      </c>
    </row>
    <row r="415" spans="1:6" x14ac:dyDescent="0.3">
      <c r="A415" t="s">
        <v>1073</v>
      </c>
      <c r="C415">
        <v>109</v>
      </c>
      <c r="D415" s="72">
        <v>9877</v>
      </c>
      <c r="E415" t="s">
        <v>1078</v>
      </c>
      <c r="F415" s="13">
        <v>44095</v>
      </c>
    </row>
    <row r="416" spans="1:6" x14ac:dyDescent="0.3">
      <c r="A416" t="s">
        <v>1057</v>
      </c>
      <c r="C416">
        <v>27</v>
      </c>
      <c r="D416" s="72">
        <v>3522</v>
      </c>
      <c r="E416" t="s">
        <v>1065</v>
      </c>
      <c r="F416" s="13">
        <v>44096</v>
      </c>
    </row>
    <row r="417" spans="1:6" x14ac:dyDescent="0.3">
      <c r="A417" t="s">
        <v>1073</v>
      </c>
      <c r="C417">
        <v>172</v>
      </c>
      <c r="D417" s="72">
        <v>10233</v>
      </c>
      <c r="E417" t="s">
        <v>1056</v>
      </c>
      <c r="F417" s="13">
        <v>44096</v>
      </c>
    </row>
    <row r="418" spans="1:6" x14ac:dyDescent="0.3">
      <c r="A418" t="s">
        <v>1075</v>
      </c>
      <c r="C418">
        <v>67</v>
      </c>
      <c r="D418" s="72">
        <v>22144</v>
      </c>
      <c r="E418" t="s">
        <v>1056</v>
      </c>
      <c r="F418" s="13">
        <v>44098</v>
      </c>
    </row>
    <row r="419" spans="1:6" x14ac:dyDescent="0.3">
      <c r="A419" t="s">
        <v>1068</v>
      </c>
      <c r="C419">
        <v>138</v>
      </c>
      <c r="D419" s="72">
        <v>19309</v>
      </c>
      <c r="E419" t="s">
        <v>1078</v>
      </c>
      <c r="F419" s="13">
        <v>44098</v>
      </c>
    </row>
    <row r="420" spans="1:6" x14ac:dyDescent="0.3">
      <c r="A420" t="s">
        <v>1070</v>
      </c>
      <c r="C420">
        <v>37</v>
      </c>
      <c r="D420" s="72">
        <v>11629</v>
      </c>
      <c r="E420" t="s">
        <v>1078</v>
      </c>
      <c r="F420" s="13">
        <v>44098</v>
      </c>
    </row>
    <row r="421" spans="1:6" x14ac:dyDescent="0.3">
      <c r="A421" t="s">
        <v>1057</v>
      </c>
      <c r="C421">
        <v>98</v>
      </c>
      <c r="D421" s="72">
        <v>18997</v>
      </c>
      <c r="E421" t="s">
        <v>1052</v>
      </c>
      <c r="F421" s="13">
        <v>44099</v>
      </c>
    </row>
    <row r="422" spans="1:6" x14ac:dyDescent="0.3">
      <c r="A422" t="s">
        <v>1070</v>
      </c>
      <c r="C422">
        <v>75</v>
      </c>
      <c r="D422" s="72">
        <v>19671</v>
      </c>
      <c r="E422" t="s">
        <v>1062</v>
      </c>
      <c r="F422" s="13">
        <v>44099</v>
      </c>
    </row>
    <row r="423" spans="1:6" x14ac:dyDescent="0.3">
      <c r="A423" t="s">
        <v>1057</v>
      </c>
      <c r="C423">
        <v>17</v>
      </c>
      <c r="D423" s="72">
        <v>7181</v>
      </c>
      <c r="E423" t="s">
        <v>1078</v>
      </c>
      <c r="F423" s="13">
        <v>44099</v>
      </c>
    </row>
    <row r="424" spans="1:6" x14ac:dyDescent="0.3">
      <c r="A424" t="s">
        <v>1051</v>
      </c>
      <c r="C424">
        <v>40</v>
      </c>
      <c r="D424" s="72">
        <v>23574</v>
      </c>
      <c r="E424" t="s">
        <v>1078</v>
      </c>
      <c r="F424" s="13">
        <v>44101</v>
      </c>
    </row>
    <row r="425" spans="1:6" x14ac:dyDescent="0.3">
      <c r="A425" t="s">
        <v>1059</v>
      </c>
      <c r="C425">
        <v>110</v>
      </c>
      <c r="D425" s="72">
        <v>18183</v>
      </c>
      <c r="E425" t="s">
        <v>1065</v>
      </c>
      <c r="F425" s="13">
        <v>44101</v>
      </c>
    </row>
    <row r="426" spans="1:6" x14ac:dyDescent="0.3">
      <c r="A426" t="s">
        <v>1068</v>
      </c>
      <c r="C426">
        <v>30</v>
      </c>
      <c r="D426" s="72">
        <v>4011</v>
      </c>
      <c r="E426" t="s">
        <v>1078</v>
      </c>
      <c r="F426" s="13">
        <v>44101</v>
      </c>
    </row>
    <row r="427" spans="1:6" x14ac:dyDescent="0.3">
      <c r="A427" t="s">
        <v>1055</v>
      </c>
      <c r="C427">
        <v>91</v>
      </c>
      <c r="D427" s="72">
        <v>5863</v>
      </c>
      <c r="E427" t="s">
        <v>1078</v>
      </c>
      <c r="F427" s="13">
        <v>44101</v>
      </c>
    </row>
    <row r="428" spans="1:6" x14ac:dyDescent="0.3">
      <c r="A428" t="s">
        <v>1070</v>
      </c>
      <c r="C428">
        <v>82</v>
      </c>
      <c r="D428" s="72">
        <v>20555</v>
      </c>
      <c r="E428" t="s">
        <v>1062</v>
      </c>
      <c r="F428" s="13">
        <v>44102</v>
      </c>
    </row>
    <row r="429" spans="1:6" x14ac:dyDescent="0.3">
      <c r="A429" t="s">
        <v>1081</v>
      </c>
      <c r="C429">
        <v>167</v>
      </c>
      <c r="D429" s="72">
        <v>22563</v>
      </c>
      <c r="E429" t="s">
        <v>1052</v>
      </c>
      <c r="F429" s="13">
        <v>44102</v>
      </c>
    </row>
    <row r="430" spans="1:6" x14ac:dyDescent="0.3">
      <c r="A430" t="s">
        <v>1079</v>
      </c>
      <c r="C430">
        <v>173</v>
      </c>
      <c r="D430" s="72">
        <v>3889</v>
      </c>
      <c r="E430" t="s">
        <v>1062</v>
      </c>
      <c r="F430" s="13">
        <v>44102</v>
      </c>
    </row>
    <row r="431" spans="1:6" x14ac:dyDescent="0.3">
      <c r="A431" t="s">
        <v>1053</v>
      </c>
      <c r="C431">
        <v>35</v>
      </c>
      <c r="D431" s="72">
        <v>19444</v>
      </c>
      <c r="E431" t="s">
        <v>1065</v>
      </c>
      <c r="F431" s="13">
        <v>44102</v>
      </c>
    </row>
    <row r="432" spans="1:6" x14ac:dyDescent="0.3">
      <c r="A432" t="s">
        <v>1066</v>
      </c>
      <c r="C432">
        <v>108</v>
      </c>
      <c r="D432" s="72">
        <v>20137</v>
      </c>
      <c r="E432" t="s">
        <v>1052</v>
      </c>
      <c r="F432" s="13">
        <v>44103</v>
      </c>
    </row>
    <row r="433" spans="1:6" x14ac:dyDescent="0.3">
      <c r="A433" t="s">
        <v>1059</v>
      </c>
      <c r="C433">
        <v>108</v>
      </c>
      <c r="D433" s="72">
        <v>10883</v>
      </c>
      <c r="E433" t="s">
        <v>1078</v>
      </c>
      <c r="F433" s="13">
        <v>44103</v>
      </c>
    </row>
    <row r="434" spans="1:6" x14ac:dyDescent="0.3">
      <c r="A434" t="s">
        <v>1079</v>
      </c>
      <c r="C434">
        <v>35</v>
      </c>
      <c r="D434" s="72">
        <v>14218</v>
      </c>
      <c r="E434" t="s">
        <v>1078</v>
      </c>
      <c r="F434" s="13">
        <v>44103</v>
      </c>
    </row>
    <row r="435" spans="1:6" x14ac:dyDescent="0.3">
      <c r="A435" t="s">
        <v>1055</v>
      </c>
      <c r="C435">
        <v>76</v>
      </c>
      <c r="D435" s="72">
        <v>1704</v>
      </c>
      <c r="E435" t="s">
        <v>1065</v>
      </c>
      <c r="F435" s="13">
        <v>44104</v>
      </c>
    </row>
    <row r="436" spans="1:6" x14ac:dyDescent="0.3">
      <c r="A436" t="s">
        <v>1071</v>
      </c>
      <c r="C436">
        <v>100</v>
      </c>
      <c r="D436" s="72">
        <v>6479</v>
      </c>
      <c r="E436" t="s">
        <v>1062</v>
      </c>
      <c r="F436" s="13">
        <v>44104</v>
      </c>
    </row>
    <row r="437" spans="1:6" x14ac:dyDescent="0.3">
      <c r="A437" t="s">
        <v>1059</v>
      </c>
      <c r="C437">
        <v>113</v>
      </c>
      <c r="D437" s="72">
        <v>13206</v>
      </c>
      <c r="E437" t="s">
        <v>1056</v>
      </c>
      <c r="F437" s="13">
        <v>44104</v>
      </c>
    </row>
    <row r="438" spans="1:6" x14ac:dyDescent="0.3">
      <c r="A438" t="s">
        <v>1057</v>
      </c>
      <c r="C438">
        <v>166</v>
      </c>
      <c r="D438" s="72">
        <v>7711</v>
      </c>
      <c r="E438" t="s">
        <v>1056</v>
      </c>
      <c r="F438" s="13">
        <v>44104</v>
      </c>
    </row>
    <row r="439" spans="1:6" x14ac:dyDescent="0.3">
      <c r="A439" t="s">
        <v>1066</v>
      </c>
      <c r="C439">
        <v>140</v>
      </c>
      <c r="D439" s="72">
        <v>13903</v>
      </c>
      <c r="E439" t="s">
        <v>1052</v>
      </c>
      <c r="F439" s="13">
        <v>44104</v>
      </c>
    </row>
    <row r="440" spans="1:6" x14ac:dyDescent="0.3">
      <c r="A440" t="s">
        <v>1061</v>
      </c>
      <c r="C440">
        <v>91</v>
      </c>
      <c r="D440" s="72">
        <v>12611</v>
      </c>
      <c r="E440" t="s">
        <v>1065</v>
      </c>
      <c r="F440" s="13">
        <v>44104</v>
      </c>
    </row>
    <row r="441" spans="1:6" x14ac:dyDescent="0.3">
      <c r="A441" t="s">
        <v>1051</v>
      </c>
      <c r="C441">
        <v>63</v>
      </c>
      <c r="D441" s="72">
        <v>14281</v>
      </c>
      <c r="E441" t="s">
        <v>1062</v>
      </c>
      <c r="F441" s="13">
        <v>44105</v>
      </c>
    </row>
    <row r="442" spans="1:6" x14ac:dyDescent="0.3">
      <c r="A442" t="s">
        <v>1070</v>
      </c>
      <c r="C442">
        <v>43</v>
      </c>
      <c r="D442" s="72">
        <v>11863</v>
      </c>
      <c r="E442" t="s">
        <v>1062</v>
      </c>
      <c r="F442" s="13">
        <v>44105</v>
      </c>
    </row>
    <row r="443" spans="1:6" x14ac:dyDescent="0.3">
      <c r="A443" t="s">
        <v>1068</v>
      </c>
      <c r="C443">
        <v>60</v>
      </c>
      <c r="D443" s="72">
        <v>6571</v>
      </c>
      <c r="E443" t="s">
        <v>1078</v>
      </c>
      <c r="F443" s="13">
        <v>44106</v>
      </c>
    </row>
    <row r="444" spans="1:6" x14ac:dyDescent="0.3">
      <c r="A444" t="s">
        <v>1066</v>
      </c>
      <c r="C444">
        <v>89</v>
      </c>
      <c r="D444" s="72">
        <v>24629</v>
      </c>
      <c r="E444" t="s">
        <v>1056</v>
      </c>
      <c r="F444" s="13">
        <v>44106</v>
      </c>
    </row>
    <row r="445" spans="1:6" x14ac:dyDescent="0.3">
      <c r="A445" t="s">
        <v>1055</v>
      </c>
      <c r="C445">
        <v>30</v>
      </c>
      <c r="D445" s="72">
        <v>14679</v>
      </c>
      <c r="E445" t="s">
        <v>1052</v>
      </c>
      <c r="F445" s="13">
        <v>44106</v>
      </c>
    </row>
    <row r="446" spans="1:6" x14ac:dyDescent="0.3">
      <c r="A446" t="s">
        <v>1055</v>
      </c>
      <c r="C446">
        <v>10</v>
      </c>
      <c r="D446" s="72">
        <v>21256</v>
      </c>
      <c r="E446" t="s">
        <v>1065</v>
      </c>
      <c r="F446" s="13">
        <v>44107</v>
      </c>
    </row>
    <row r="447" spans="1:6" x14ac:dyDescent="0.3">
      <c r="A447" t="s">
        <v>1068</v>
      </c>
      <c r="C447">
        <v>89</v>
      </c>
      <c r="D447" s="72">
        <v>8114</v>
      </c>
      <c r="E447" t="s">
        <v>1052</v>
      </c>
      <c r="F447" s="13">
        <v>44107</v>
      </c>
    </row>
    <row r="448" spans="1:6" x14ac:dyDescent="0.3">
      <c r="A448" t="s">
        <v>1061</v>
      </c>
      <c r="C448">
        <v>60</v>
      </c>
      <c r="D448" s="72">
        <v>23919</v>
      </c>
      <c r="E448" t="s">
        <v>1052</v>
      </c>
      <c r="F448" s="13">
        <v>44108</v>
      </c>
    </row>
    <row r="449" spans="1:6" x14ac:dyDescent="0.3">
      <c r="A449" t="s">
        <v>1066</v>
      </c>
      <c r="C449">
        <v>180</v>
      </c>
      <c r="D449" s="72">
        <v>5875</v>
      </c>
      <c r="E449" t="s">
        <v>1078</v>
      </c>
      <c r="F449" s="13">
        <v>44108</v>
      </c>
    </row>
    <row r="450" spans="1:6" x14ac:dyDescent="0.3">
      <c r="A450" t="s">
        <v>1059</v>
      </c>
      <c r="C450">
        <v>10</v>
      </c>
      <c r="D450" s="72">
        <v>10129</v>
      </c>
      <c r="E450" t="s">
        <v>1052</v>
      </c>
      <c r="F450" s="13">
        <v>44108</v>
      </c>
    </row>
    <row r="451" spans="1:6" x14ac:dyDescent="0.3">
      <c r="A451" t="s">
        <v>1068</v>
      </c>
      <c r="C451">
        <v>54</v>
      </c>
      <c r="D451" s="72">
        <v>24961</v>
      </c>
      <c r="E451" t="s">
        <v>1062</v>
      </c>
      <c r="F451" s="13">
        <v>44109</v>
      </c>
    </row>
    <row r="452" spans="1:6" x14ac:dyDescent="0.3">
      <c r="A452" t="s">
        <v>1081</v>
      </c>
      <c r="C452">
        <v>121</v>
      </c>
      <c r="D452" s="72">
        <v>4281</v>
      </c>
      <c r="E452" t="s">
        <v>1056</v>
      </c>
      <c r="F452" s="13">
        <v>44109</v>
      </c>
    </row>
    <row r="453" spans="1:6" x14ac:dyDescent="0.3">
      <c r="A453" t="s">
        <v>1079</v>
      </c>
      <c r="C453">
        <v>113</v>
      </c>
      <c r="D453" s="72">
        <v>6324</v>
      </c>
      <c r="E453" t="s">
        <v>1062</v>
      </c>
      <c r="F453" s="13">
        <v>44109</v>
      </c>
    </row>
    <row r="454" spans="1:6" x14ac:dyDescent="0.3">
      <c r="A454" t="s">
        <v>1057</v>
      </c>
      <c r="C454">
        <v>81</v>
      </c>
      <c r="D454" s="72">
        <v>3820</v>
      </c>
      <c r="E454" t="s">
        <v>1078</v>
      </c>
      <c r="F454" s="13">
        <v>44110</v>
      </c>
    </row>
    <row r="455" spans="1:6" x14ac:dyDescent="0.3">
      <c r="A455" t="s">
        <v>1066</v>
      </c>
      <c r="C455">
        <v>70</v>
      </c>
      <c r="D455" s="72">
        <v>5966</v>
      </c>
      <c r="E455" t="s">
        <v>1062</v>
      </c>
      <c r="F455" s="13">
        <v>44110</v>
      </c>
    </row>
    <row r="456" spans="1:6" x14ac:dyDescent="0.3">
      <c r="A456" t="s">
        <v>1066</v>
      </c>
      <c r="C456">
        <v>125</v>
      </c>
      <c r="D456" s="72">
        <v>10093</v>
      </c>
      <c r="E456" t="s">
        <v>1052</v>
      </c>
      <c r="F456" s="13">
        <v>44110</v>
      </c>
    </row>
    <row r="457" spans="1:6" x14ac:dyDescent="0.3">
      <c r="A457" t="s">
        <v>1075</v>
      </c>
      <c r="C457">
        <v>28</v>
      </c>
      <c r="D457" s="72">
        <v>14129</v>
      </c>
      <c r="E457" t="s">
        <v>1065</v>
      </c>
      <c r="F457" s="13">
        <v>44113</v>
      </c>
    </row>
    <row r="458" spans="1:6" x14ac:dyDescent="0.3">
      <c r="A458" t="s">
        <v>1073</v>
      </c>
      <c r="C458">
        <v>22</v>
      </c>
      <c r="D458" s="72">
        <v>22643</v>
      </c>
      <c r="E458" t="s">
        <v>1078</v>
      </c>
      <c r="F458" s="13">
        <v>44113</v>
      </c>
    </row>
    <row r="459" spans="1:6" x14ac:dyDescent="0.3">
      <c r="A459" t="s">
        <v>1079</v>
      </c>
      <c r="C459">
        <v>81</v>
      </c>
      <c r="D459" s="72">
        <v>20288</v>
      </c>
      <c r="E459" t="s">
        <v>1078</v>
      </c>
      <c r="F459" s="13">
        <v>44114</v>
      </c>
    </row>
    <row r="460" spans="1:6" x14ac:dyDescent="0.3">
      <c r="A460" t="s">
        <v>1051</v>
      </c>
      <c r="C460">
        <v>143</v>
      </c>
      <c r="D460" s="72">
        <v>7540</v>
      </c>
      <c r="E460" t="s">
        <v>1056</v>
      </c>
      <c r="F460" s="13">
        <v>44114</v>
      </c>
    </row>
    <row r="461" spans="1:6" x14ac:dyDescent="0.3">
      <c r="A461" t="s">
        <v>1066</v>
      </c>
      <c r="C461">
        <v>56</v>
      </c>
      <c r="D461" s="72">
        <v>3609</v>
      </c>
      <c r="E461" t="s">
        <v>1062</v>
      </c>
      <c r="F461" s="13">
        <v>44114</v>
      </c>
    </row>
    <row r="462" spans="1:6" x14ac:dyDescent="0.3">
      <c r="A462" t="s">
        <v>1079</v>
      </c>
      <c r="C462">
        <v>26</v>
      </c>
      <c r="D462" s="72">
        <v>9081</v>
      </c>
      <c r="E462" t="s">
        <v>1062</v>
      </c>
      <c r="F462" s="13">
        <v>44114</v>
      </c>
    </row>
    <row r="463" spans="1:6" x14ac:dyDescent="0.3">
      <c r="A463" t="s">
        <v>1075</v>
      </c>
      <c r="C463">
        <v>93</v>
      </c>
      <c r="D463" s="72">
        <v>14563</v>
      </c>
      <c r="E463" t="s">
        <v>1052</v>
      </c>
      <c r="F463" s="13">
        <v>44115</v>
      </c>
    </row>
    <row r="464" spans="1:6" x14ac:dyDescent="0.3">
      <c r="A464" t="s">
        <v>1059</v>
      </c>
      <c r="C464">
        <v>96</v>
      </c>
      <c r="D464" s="72">
        <v>18097</v>
      </c>
      <c r="E464" t="s">
        <v>1062</v>
      </c>
      <c r="F464" s="13">
        <v>44115</v>
      </c>
    </row>
    <row r="465" spans="1:6" x14ac:dyDescent="0.3">
      <c r="A465" t="s">
        <v>1071</v>
      </c>
      <c r="C465">
        <v>84</v>
      </c>
      <c r="D465" s="72">
        <v>8540</v>
      </c>
      <c r="E465" t="s">
        <v>1078</v>
      </c>
      <c r="F465" s="13">
        <v>44117</v>
      </c>
    </row>
    <row r="466" spans="1:6" x14ac:dyDescent="0.3">
      <c r="A466" t="s">
        <v>1075</v>
      </c>
      <c r="C466">
        <v>104</v>
      </c>
      <c r="D466" s="72">
        <v>23638</v>
      </c>
      <c r="E466" t="s">
        <v>1062</v>
      </c>
      <c r="F466" s="13">
        <v>44117</v>
      </c>
    </row>
    <row r="467" spans="1:6" x14ac:dyDescent="0.3">
      <c r="A467" t="s">
        <v>1081</v>
      </c>
      <c r="C467">
        <v>117</v>
      </c>
      <c r="D467" s="72">
        <v>4517</v>
      </c>
      <c r="E467" t="s">
        <v>1056</v>
      </c>
      <c r="F467" s="13">
        <v>44117</v>
      </c>
    </row>
    <row r="468" spans="1:6" x14ac:dyDescent="0.3">
      <c r="A468" t="s">
        <v>1068</v>
      </c>
      <c r="C468">
        <v>52</v>
      </c>
      <c r="D468" s="72">
        <v>2944</v>
      </c>
      <c r="E468" t="s">
        <v>1052</v>
      </c>
      <c r="F468" s="13">
        <v>44118</v>
      </c>
    </row>
    <row r="469" spans="1:6" x14ac:dyDescent="0.3">
      <c r="A469" t="s">
        <v>1066</v>
      </c>
      <c r="C469">
        <v>102</v>
      </c>
      <c r="D469" s="72">
        <v>7647</v>
      </c>
      <c r="E469" t="s">
        <v>1078</v>
      </c>
      <c r="F469" s="13">
        <v>44118</v>
      </c>
    </row>
    <row r="470" spans="1:6" x14ac:dyDescent="0.3">
      <c r="A470" t="s">
        <v>1053</v>
      </c>
      <c r="C470">
        <v>106</v>
      </c>
      <c r="D470" s="72">
        <v>6044</v>
      </c>
      <c r="E470" t="s">
        <v>1052</v>
      </c>
      <c r="F470" s="13">
        <v>44119</v>
      </c>
    </row>
    <row r="471" spans="1:6" x14ac:dyDescent="0.3">
      <c r="A471" t="s">
        <v>1051</v>
      </c>
      <c r="C471">
        <v>65</v>
      </c>
      <c r="D471" s="72">
        <v>21466</v>
      </c>
      <c r="E471" t="s">
        <v>1062</v>
      </c>
      <c r="F471" s="13">
        <v>44119</v>
      </c>
    </row>
    <row r="472" spans="1:6" x14ac:dyDescent="0.3">
      <c r="A472" t="s">
        <v>1070</v>
      </c>
      <c r="C472">
        <v>126</v>
      </c>
      <c r="D472" s="72">
        <v>1616</v>
      </c>
      <c r="E472" t="s">
        <v>1056</v>
      </c>
      <c r="F472" s="13">
        <v>44119</v>
      </c>
    </row>
    <row r="473" spans="1:6" x14ac:dyDescent="0.3">
      <c r="A473" t="s">
        <v>1068</v>
      </c>
      <c r="C473">
        <v>91</v>
      </c>
      <c r="D473" s="72">
        <v>3077</v>
      </c>
      <c r="E473" t="s">
        <v>1052</v>
      </c>
      <c r="F473" s="13">
        <v>44119</v>
      </c>
    </row>
    <row r="474" spans="1:6" x14ac:dyDescent="0.3">
      <c r="A474" t="s">
        <v>1061</v>
      </c>
      <c r="C474">
        <v>58</v>
      </c>
      <c r="D474" s="72">
        <v>20731</v>
      </c>
      <c r="E474" t="s">
        <v>1065</v>
      </c>
      <c r="F474" s="13">
        <v>44120</v>
      </c>
    </row>
    <row r="475" spans="1:6" x14ac:dyDescent="0.3">
      <c r="A475" t="s">
        <v>1064</v>
      </c>
      <c r="C475">
        <v>69</v>
      </c>
      <c r="D475" s="72">
        <v>2931</v>
      </c>
      <c r="E475" t="s">
        <v>1078</v>
      </c>
      <c r="F475" s="13">
        <v>44120</v>
      </c>
    </row>
    <row r="476" spans="1:6" x14ac:dyDescent="0.3">
      <c r="A476" t="s">
        <v>1057</v>
      </c>
      <c r="C476">
        <v>88</v>
      </c>
      <c r="D476" s="72">
        <v>16038</v>
      </c>
      <c r="E476" t="s">
        <v>1078</v>
      </c>
      <c r="F476" s="13">
        <v>44120</v>
      </c>
    </row>
    <row r="477" spans="1:6" x14ac:dyDescent="0.3">
      <c r="A477" t="s">
        <v>1066</v>
      </c>
      <c r="C477">
        <v>126</v>
      </c>
      <c r="D477" s="72">
        <v>15273</v>
      </c>
      <c r="E477" t="s">
        <v>1056</v>
      </c>
      <c r="F477" s="13">
        <v>44121</v>
      </c>
    </row>
    <row r="478" spans="1:6" x14ac:dyDescent="0.3">
      <c r="A478" t="s">
        <v>1066</v>
      </c>
      <c r="C478">
        <v>91</v>
      </c>
      <c r="D478" s="72">
        <v>15472</v>
      </c>
      <c r="E478" t="s">
        <v>1062</v>
      </c>
      <c r="F478" s="13">
        <v>44122</v>
      </c>
    </row>
    <row r="479" spans="1:6" x14ac:dyDescent="0.3">
      <c r="A479" t="s">
        <v>1059</v>
      </c>
      <c r="C479">
        <v>199</v>
      </c>
      <c r="D479" s="72">
        <v>15962</v>
      </c>
      <c r="E479" t="s">
        <v>1078</v>
      </c>
      <c r="F479" s="13">
        <v>44123</v>
      </c>
    </row>
    <row r="480" spans="1:6" x14ac:dyDescent="0.3">
      <c r="A480" t="s">
        <v>1073</v>
      </c>
      <c r="C480">
        <v>106</v>
      </c>
      <c r="D480" s="72">
        <v>18432</v>
      </c>
      <c r="E480" t="s">
        <v>1078</v>
      </c>
      <c r="F480" s="13">
        <v>44124</v>
      </c>
    </row>
    <row r="481" spans="1:6" x14ac:dyDescent="0.3">
      <c r="A481" t="s">
        <v>1051</v>
      </c>
      <c r="C481">
        <v>107</v>
      </c>
      <c r="D481" s="72">
        <v>11976</v>
      </c>
      <c r="E481" t="s">
        <v>1062</v>
      </c>
      <c r="F481" s="13">
        <v>44126</v>
      </c>
    </row>
    <row r="482" spans="1:6" x14ac:dyDescent="0.3">
      <c r="A482" t="s">
        <v>1059</v>
      </c>
      <c r="C482">
        <v>116</v>
      </c>
      <c r="D482" s="72">
        <v>24694</v>
      </c>
      <c r="E482" t="s">
        <v>1078</v>
      </c>
      <c r="F482" s="13">
        <v>44128</v>
      </c>
    </row>
    <row r="483" spans="1:6" x14ac:dyDescent="0.3">
      <c r="A483" t="s">
        <v>1068</v>
      </c>
      <c r="C483">
        <v>46</v>
      </c>
      <c r="D483" s="72">
        <v>20591</v>
      </c>
      <c r="E483" t="s">
        <v>1056</v>
      </c>
      <c r="F483" s="13">
        <v>44128</v>
      </c>
    </row>
    <row r="484" spans="1:6" x14ac:dyDescent="0.3">
      <c r="A484" t="s">
        <v>1061</v>
      </c>
      <c r="C484">
        <v>104</v>
      </c>
      <c r="D484" s="72">
        <v>18696</v>
      </c>
      <c r="E484" t="s">
        <v>1056</v>
      </c>
      <c r="F484" s="13">
        <v>44128</v>
      </c>
    </row>
    <row r="485" spans="1:6" x14ac:dyDescent="0.3">
      <c r="A485" t="s">
        <v>1053</v>
      </c>
      <c r="C485">
        <v>70</v>
      </c>
      <c r="D485" s="72">
        <v>24730</v>
      </c>
      <c r="E485" t="s">
        <v>1065</v>
      </c>
      <c r="F485" s="13">
        <v>44129</v>
      </c>
    </row>
    <row r="486" spans="1:6" x14ac:dyDescent="0.3">
      <c r="A486" t="s">
        <v>1064</v>
      </c>
      <c r="C486">
        <v>64</v>
      </c>
      <c r="D486" s="72">
        <v>11668</v>
      </c>
      <c r="E486" t="s">
        <v>1065</v>
      </c>
      <c r="F486" s="13">
        <v>44129</v>
      </c>
    </row>
    <row r="487" spans="1:6" x14ac:dyDescent="0.3">
      <c r="A487" t="s">
        <v>1053</v>
      </c>
      <c r="C487">
        <v>147</v>
      </c>
      <c r="D487" s="72">
        <v>11267</v>
      </c>
      <c r="E487" t="s">
        <v>1056</v>
      </c>
      <c r="F487" s="13">
        <v>44129</v>
      </c>
    </row>
    <row r="488" spans="1:6" x14ac:dyDescent="0.3">
      <c r="A488" t="s">
        <v>1081</v>
      </c>
      <c r="C488">
        <v>45</v>
      </c>
      <c r="D488" s="72">
        <v>2943</v>
      </c>
      <c r="E488" t="s">
        <v>1062</v>
      </c>
      <c r="F488" s="13">
        <v>44130</v>
      </c>
    </row>
    <row r="489" spans="1:6" x14ac:dyDescent="0.3">
      <c r="A489" t="s">
        <v>1057</v>
      </c>
      <c r="C489">
        <v>119</v>
      </c>
      <c r="D489" s="72">
        <v>24693</v>
      </c>
      <c r="E489" t="s">
        <v>1078</v>
      </c>
      <c r="F489" s="13">
        <v>44131</v>
      </c>
    </row>
    <row r="490" spans="1:6" x14ac:dyDescent="0.3">
      <c r="A490" t="s">
        <v>1066</v>
      </c>
      <c r="C490">
        <v>78</v>
      </c>
      <c r="D490" s="72">
        <v>17894</v>
      </c>
      <c r="E490" t="s">
        <v>1062</v>
      </c>
      <c r="F490" s="13">
        <v>44132</v>
      </c>
    </row>
    <row r="491" spans="1:6" x14ac:dyDescent="0.3">
      <c r="A491" t="s">
        <v>1059</v>
      </c>
      <c r="C491">
        <v>120</v>
      </c>
      <c r="D491" s="72">
        <v>23988</v>
      </c>
      <c r="E491" t="s">
        <v>1062</v>
      </c>
      <c r="F491" s="13">
        <v>44133</v>
      </c>
    </row>
    <row r="492" spans="1:6" x14ac:dyDescent="0.3">
      <c r="A492" t="s">
        <v>1055</v>
      </c>
      <c r="C492">
        <v>199</v>
      </c>
      <c r="D492" s="72">
        <v>19504</v>
      </c>
      <c r="E492" t="s">
        <v>1056</v>
      </c>
      <c r="F492" s="13">
        <v>44133</v>
      </c>
    </row>
    <row r="493" spans="1:6" x14ac:dyDescent="0.3">
      <c r="A493" t="s">
        <v>1075</v>
      </c>
      <c r="C493">
        <v>83</v>
      </c>
      <c r="D493" s="72">
        <v>7075</v>
      </c>
      <c r="E493" t="s">
        <v>1062</v>
      </c>
      <c r="F493" s="13">
        <v>44134</v>
      </c>
    </row>
    <row r="494" spans="1:6" x14ac:dyDescent="0.3">
      <c r="A494" t="s">
        <v>1081</v>
      </c>
      <c r="C494">
        <v>143</v>
      </c>
      <c r="D494" s="72">
        <v>22744</v>
      </c>
      <c r="E494" t="s">
        <v>1056</v>
      </c>
      <c r="F494" s="13">
        <v>44135</v>
      </c>
    </row>
    <row r="495" spans="1:6" x14ac:dyDescent="0.3">
      <c r="A495" t="s">
        <v>1073</v>
      </c>
      <c r="C495">
        <v>109</v>
      </c>
      <c r="D495" s="72">
        <v>13999</v>
      </c>
      <c r="E495" t="s">
        <v>1078</v>
      </c>
      <c r="F495" s="13">
        <v>44137</v>
      </c>
    </row>
    <row r="496" spans="1:6" x14ac:dyDescent="0.3">
      <c r="A496" t="s">
        <v>1071</v>
      </c>
      <c r="C496">
        <v>104</v>
      </c>
      <c r="D496" s="72">
        <v>18951</v>
      </c>
      <c r="E496" t="s">
        <v>1056</v>
      </c>
      <c r="F496" s="13">
        <v>44137</v>
      </c>
    </row>
    <row r="497" spans="1:6" x14ac:dyDescent="0.3">
      <c r="A497" t="s">
        <v>1070</v>
      </c>
      <c r="C497">
        <v>122</v>
      </c>
      <c r="D497" s="72">
        <v>5040</v>
      </c>
      <c r="E497" t="s">
        <v>1056</v>
      </c>
      <c r="F497" s="13">
        <v>44137</v>
      </c>
    </row>
    <row r="498" spans="1:6" x14ac:dyDescent="0.3">
      <c r="A498" t="s">
        <v>1057</v>
      </c>
      <c r="C498">
        <v>137</v>
      </c>
      <c r="D498" s="72">
        <v>6223</v>
      </c>
      <c r="E498" t="s">
        <v>1065</v>
      </c>
      <c r="F498" s="13">
        <v>44137</v>
      </c>
    </row>
    <row r="499" spans="1:6" x14ac:dyDescent="0.3">
      <c r="A499" t="s">
        <v>1068</v>
      </c>
      <c r="C499">
        <v>50</v>
      </c>
      <c r="D499" s="72">
        <v>24742</v>
      </c>
      <c r="E499" t="s">
        <v>1062</v>
      </c>
      <c r="F499" s="13">
        <v>44137</v>
      </c>
    </row>
    <row r="500" spans="1:6" x14ac:dyDescent="0.3">
      <c r="A500" t="s">
        <v>1061</v>
      </c>
      <c r="C500">
        <v>96</v>
      </c>
      <c r="D500" s="72">
        <v>22135</v>
      </c>
      <c r="E500" t="s">
        <v>1062</v>
      </c>
      <c r="F500" s="13">
        <v>44138</v>
      </c>
    </row>
    <row r="501" spans="1:6" x14ac:dyDescent="0.3">
      <c r="A501" t="s">
        <v>1081</v>
      </c>
      <c r="C501">
        <v>14</v>
      </c>
      <c r="D501" s="72">
        <v>14660</v>
      </c>
      <c r="E501" t="s">
        <v>1065</v>
      </c>
      <c r="F501" s="13">
        <v>44138</v>
      </c>
    </row>
    <row r="502" spans="1:6" x14ac:dyDescent="0.3">
      <c r="A502" t="s">
        <v>1057</v>
      </c>
      <c r="C502">
        <v>31</v>
      </c>
      <c r="D502" s="72">
        <v>6248</v>
      </c>
      <c r="E502" t="s">
        <v>1052</v>
      </c>
      <c r="F502" s="13">
        <v>44139</v>
      </c>
    </row>
    <row r="503" spans="1:6" x14ac:dyDescent="0.3">
      <c r="A503" t="s">
        <v>1070</v>
      </c>
      <c r="C503">
        <v>158</v>
      </c>
      <c r="D503" s="72">
        <v>19291</v>
      </c>
      <c r="E503" t="s">
        <v>1052</v>
      </c>
      <c r="F503" s="13">
        <v>44141</v>
      </c>
    </row>
    <row r="504" spans="1:6" x14ac:dyDescent="0.3">
      <c r="A504" t="s">
        <v>1071</v>
      </c>
      <c r="C504">
        <v>129</v>
      </c>
      <c r="D504" s="72">
        <v>5419</v>
      </c>
      <c r="E504" t="s">
        <v>1078</v>
      </c>
      <c r="F504" s="13">
        <v>44141</v>
      </c>
    </row>
    <row r="505" spans="1:6" x14ac:dyDescent="0.3">
      <c r="A505" t="s">
        <v>1073</v>
      </c>
      <c r="C505">
        <v>6</v>
      </c>
      <c r="D505" s="72">
        <v>15763</v>
      </c>
      <c r="E505" t="s">
        <v>1056</v>
      </c>
      <c r="F505" s="13">
        <v>44141</v>
      </c>
    </row>
    <row r="506" spans="1:6" x14ac:dyDescent="0.3">
      <c r="A506" t="s">
        <v>1061</v>
      </c>
      <c r="C506">
        <v>19</v>
      </c>
      <c r="D506" s="72">
        <v>16301</v>
      </c>
      <c r="E506" t="s">
        <v>1052</v>
      </c>
      <c r="F506" s="13">
        <v>44141</v>
      </c>
    </row>
    <row r="507" spans="1:6" x14ac:dyDescent="0.3">
      <c r="A507" t="s">
        <v>1066</v>
      </c>
      <c r="C507">
        <v>13</v>
      </c>
      <c r="D507" s="72">
        <v>10053</v>
      </c>
      <c r="E507" t="s">
        <v>1052</v>
      </c>
      <c r="F507" s="13">
        <v>44142</v>
      </c>
    </row>
    <row r="508" spans="1:6" x14ac:dyDescent="0.3">
      <c r="A508" t="s">
        <v>1068</v>
      </c>
      <c r="C508">
        <v>95</v>
      </c>
      <c r="D508" s="72">
        <v>15174</v>
      </c>
      <c r="E508" t="s">
        <v>1065</v>
      </c>
      <c r="F508" s="13">
        <v>44143</v>
      </c>
    </row>
    <row r="509" spans="1:6" x14ac:dyDescent="0.3">
      <c r="A509" t="s">
        <v>1057</v>
      </c>
      <c r="C509">
        <v>46</v>
      </c>
      <c r="D509" s="72">
        <v>2842</v>
      </c>
      <c r="E509" t="s">
        <v>1052</v>
      </c>
      <c r="F509" s="13">
        <v>44143</v>
      </c>
    </row>
    <row r="510" spans="1:6" x14ac:dyDescent="0.3">
      <c r="A510" t="s">
        <v>1064</v>
      </c>
      <c r="C510">
        <v>186</v>
      </c>
      <c r="D510" s="72">
        <v>21284</v>
      </c>
      <c r="E510" t="s">
        <v>1065</v>
      </c>
      <c r="F510" s="13">
        <v>44144</v>
      </c>
    </row>
    <row r="511" spans="1:6" x14ac:dyDescent="0.3">
      <c r="A511" t="s">
        <v>1073</v>
      </c>
      <c r="C511">
        <v>25</v>
      </c>
      <c r="D511" s="72">
        <v>12543</v>
      </c>
      <c r="E511" t="s">
        <v>1052</v>
      </c>
      <c r="F511" s="13">
        <v>44145</v>
      </c>
    </row>
    <row r="512" spans="1:6" x14ac:dyDescent="0.3">
      <c r="A512" t="s">
        <v>1081</v>
      </c>
      <c r="C512">
        <v>159</v>
      </c>
      <c r="D512" s="72">
        <v>4753</v>
      </c>
      <c r="E512" t="s">
        <v>1056</v>
      </c>
      <c r="F512" s="13">
        <v>44146</v>
      </c>
    </row>
    <row r="513" spans="1:6" x14ac:dyDescent="0.3">
      <c r="A513" t="s">
        <v>1057</v>
      </c>
      <c r="C513">
        <v>150</v>
      </c>
      <c r="D513" s="72">
        <v>6408</v>
      </c>
      <c r="E513" t="s">
        <v>1052</v>
      </c>
      <c r="F513" s="13">
        <v>44146</v>
      </c>
    </row>
    <row r="514" spans="1:6" x14ac:dyDescent="0.3">
      <c r="A514" t="s">
        <v>1053</v>
      </c>
      <c r="C514">
        <v>193</v>
      </c>
      <c r="D514" s="72">
        <v>13486</v>
      </c>
      <c r="E514" t="s">
        <v>1065</v>
      </c>
      <c r="F514" s="13">
        <v>44146</v>
      </c>
    </row>
    <row r="515" spans="1:6" x14ac:dyDescent="0.3">
      <c r="A515" t="s">
        <v>1075</v>
      </c>
      <c r="C515">
        <v>102</v>
      </c>
      <c r="D515" s="72">
        <v>11890</v>
      </c>
      <c r="E515" t="s">
        <v>1062</v>
      </c>
      <c r="F515" s="13">
        <v>44146</v>
      </c>
    </row>
    <row r="516" spans="1:6" x14ac:dyDescent="0.3">
      <c r="A516" t="s">
        <v>1066</v>
      </c>
      <c r="C516">
        <v>68</v>
      </c>
      <c r="D516" s="72">
        <v>22198</v>
      </c>
      <c r="E516" t="s">
        <v>1062</v>
      </c>
      <c r="F516" s="13">
        <v>44146</v>
      </c>
    </row>
    <row r="517" spans="1:6" x14ac:dyDescent="0.3">
      <c r="A517" t="s">
        <v>1075</v>
      </c>
      <c r="C517">
        <v>123</v>
      </c>
      <c r="D517" s="72">
        <v>14603</v>
      </c>
      <c r="E517" t="s">
        <v>1056</v>
      </c>
      <c r="F517" s="13">
        <v>44147</v>
      </c>
    </row>
    <row r="518" spans="1:6" x14ac:dyDescent="0.3">
      <c r="A518" t="s">
        <v>1068</v>
      </c>
      <c r="C518">
        <v>64</v>
      </c>
      <c r="D518" s="72">
        <v>23987</v>
      </c>
      <c r="E518" t="s">
        <v>1065</v>
      </c>
      <c r="F518" s="13">
        <v>44147</v>
      </c>
    </row>
    <row r="519" spans="1:6" x14ac:dyDescent="0.3">
      <c r="A519" t="s">
        <v>1057</v>
      </c>
      <c r="C519">
        <v>56</v>
      </c>
      <c r="D519" s="72">
        <v>7868</v>
      </c>
      <c r="E519" t="s">
        <v>1052</v>
      </c>
      <c r="F519" s="13">
        <v>44147</v>
      </c>
    </row>
    <row r="520" spans="1:6" x14ac:dyDescent="0.3">
      <c r="A520" t="s">
        <v>1079</v>
      </c>
      <c r="C520">
        <v>158</v>
      </c>
      <c r="D520" s="72">
        <v>24874</v>
      </c>
      <c r="E520" t="s">
        <v>1052</v>
      </c>
      <c r="F520" s="13">
        <v>44148</v>
      </c>
    </row>
    <row r="521" spans="1:6" x14ac:dyDescent="0.3">
      <c r="A521" t="s">
        <v>1071</v>
      </c>
      <c r="C521">
        <v>63</v>
      </c>
      <c r="D521" s="72">
        <v>20390</v>
      </c>
      <c r="E521" t="s">
        <v>1056</v>
      </c>
      <c r="F521" s="13">
        <v>44149</v>
      </c>
    </row>
    <row r="522" spans="1:6" x14ac:dyDescent="0.3">
      <c r="A522" t="s">
        <v>1057</v>
      </c>
      <c r="C522">
        <v>18</v>
      </c>
      <c r="D522" s="72">
        <v>20804</v>
      </c>
      <c r="E522" t="s">
        <v>1062</v>
      </c>
      <c r="F522" s="13">
        <v>44149</v>
      </c>
    </row>
    <row r="523" spans="1:6" x14ac:dyDescent="0.3">
      <c r="A523" t="s">
        <v>1057</v>
      </c>
      <c r="C523">
        <v>152</v>
      </c>
      <c r="D523" s="72">
        <v>3181</v>
      </c>
      <c r="E523" t="s">
        <v>1056</v>
      </c>
      <c r="F523" s="13">
        <v>44150</v>
      </c>
    </row>
    <row r="524" spans="1:6" x14ac:dyDescent="0.3">
      <c r="A524" t="s">
        <v>1051</v>
      </c>
      <c r="C524">
        <v>90</v>
      </c>
      <c r="D524" s="72">
        <v>10473</v>
      </c>
      <c r="E524" t="s">
        <v>1056</v>
      </c>
      <c r="F524" s="13">
        <v>44150</v>
      </c>
    </row>
    <row r="525" spans="1:6" x14ac:dyDescent="0.3">
      <c r="A525" t="s">
        <v>1073</v>
      </c>
      <c r="C525">
        <v>131</v>
      </c>
      <c r="D525" s="72">
        <v>5767</v>
      </c>
      <c r="E525" t="s">
        <v>1062</v>
      </c>
      <c r="F525" s="13">
        <v>44150</v>
      </c>
    </row>
    <row r="526" spans="1:6" x14ac:dyDescent="0.3">
      <c r="A526" t="s">
        <v>1059</v>
      </c>
      <c r="C526">
        <v>44</v>
      </c>
      <c r="D526" s="72">
        <v>18369</v>
      </c>
      <c r="E526" t="s">
        <v>1078</v>
      </c>
      <c r="F526" s="13">
        <v>44151</v>
      </c>
    </row>
    <row r="527" spans="1:6" x14ac:dyDescent="0.3">
      <c r="A527" t="s">
        <v>1064</v>
      </c>
      <c r="C527">
        <v>38</v>
      </c>
      <c r="D527" s="72">
        <v>3898</v>
      </c>
      <c r="E527" t="s">
        <v>1056</v>
      </c>
      <c r="F527" s="13">
        <v>44152</v>
      </c>
    </row>
    <row r="528" spans="1:6" x14ac:dyDescent="0.3">
      <c r="A528" t="s">
        <v>1053</v>
      </c>
      <c r="C528">
        <v>108</v>
      </c>
      <c r="D528" s="72">
        <v>23004</v>
      </c>
      <c r="E528" t="s">
        <v>1052</v>
      </c>
      <c r="F528" s="13">
        <v>44153</v>
      </c>
    </row>
    <row r="529" spans="1:6" x14ac:dyDescent="0.3">
      <c r="A529" t="s">
        <v>1079</v>
      </c>
      <c r="C529">
        <v>29</v>
      </c>
      <c r="D529" s="72">
        <v>21961</v>
      </c>
      <c r="E529" t="s">
        <v>1052</v>
      </c>
      <c r="F529" s="13">
        <v>44154</v>
      </c>
    </row>
    <row r="530" spans="1:6" x14ac:dyDescent="0.3">
      <c r="A530" t="s">
        <v>1071</v>
      </c>
      <c r="C530">
        <v>63</v>
      </c>
      <c r="D530" s="72">
        <v>16576</v>
      </c>
      <c r="E530" t="s">
        <v>1078</v>
      </c>
      <c r="F530" s="13">
        <v>44154</v>
      </c>
    </row>
    <row r="531" spans="1:6" x14ac:dyDescent="0.3">
      <c r="A531" t="s">
        <v>1068</v>
      </c>
      <c r="C531">
        <v>84</v>
      </c>
      <c r="D531" s="72">
        <v>3738</v>
      </c>
      <c r="E531" t="s">
        <v>1052</v>
      </c>
      <c r="F531" s="13">
        <v>44155</v>
      </c>
    </row>
    <row r="532" spans="1:6" x14ac:dyDescent="0.3">
      <c r="A532" t="s">
        <v>1066</v>
      </c>
      <c r="C532">
        <v>54</v>
      </c>
      <c r="D532" s="72">
        <v>10524</v>
      </c>
      <c r="E532" t="s">
        <v>1065</v>
      </c>
      <c r="F532" s="13">
        <v>44155</v>
      </c>
    </row>
    <row r="533" spans="1:6" x14ac:dyDescent="0.3">
      <c r="A533" t="s">
        <v>1070</v>
      </c>
      <c r="C533">
        <v>59</v>
      </c>
      <c r="D533" s="72">
        <v>12543</v>
      </c>
      <c r="E533" t="s">
        <v>1065</v>
      </c>
      <c r="F533" s="13">
        <v>44156</v>
      </c>
    </row>
    <row r="534" spans="1:6" x14ac:dyDescent="0.3">
      <c r="A534" t="s">
        <v>1075</v>
      </c>
      <c r="C534">
        <v>41</v>
      </c>
      <c r="D534" s="72">
        <v>16044</v>
      </c>
      <c r="E534" t="s">
        <v>1062</v>
      </c>
      <c r="F534" s="13">
        <v>44156</v>
      </c>
    </row>
    <row r="535" spans="1:6" x14ac:dyDescent="0.3">
      <c r="A535" t="s">
        <v>1068</v>
      </c>
      <c r="C535">
        <v>52</v>
      </c>
      <c r="D535" s="72">
        <v>2325</v>
      </c>
      <c r="E535" t="s">
        <v>1078</v>
      </c>
      <c r="F535" s="13">
        <v>44157</v>
      </c>
    </row>
    <row r="536" spans="1:6" x14ac:dyDescent="0.3">
      <c r="A536" t="s">
        <v>1073</v>
      </c>
      <c r="C536">
        <v>110</v>
      </c>
      <c r="D536" s="72">
        <v>6598</v>
      </c>
      <c r="E536" t="s">
        <v>1065</v>
      </c>
      <c r="F536" s="13">
        <v>44157</v>
      </c>
    </row>
    <row r="537" spans="1:6" x14ac:dyDescent="0.3">
      <c r="A537" t="s">
        <v>1061</v>
      </c>
      <c r="C537">
        <v>103</v>
      </c>
      <c r="D537" s="72">
        <v>5182</v>
      </c>
      <c r="E537" t="s">
        <v>1056</v>
      </c>
      <c r="F537" s="13">
        <v>44158</v>
      </c>
    </row>
    <row r="538" spans="1:6" x14ac:dyDescent="0.3">
      <c r="A538" t="s">
        <v>1081</v>
      </c>
      <c r="C538">
        <v>99</v>
      </c>
      <c r="D538" s="72">
        <v>8246</v>
      </c>
      <c r="E538" t="s">
        <v>1056</v>
      </c>
      <c r="F538" s="13">
        <v>44158</v>
      </c>
    </row>
    <row r="539" spans="1:6" x14ac:dyDescent="0.3">
      <c r="A539" t="s">
        <v>1071</v>
      </c>
      <c r="C539">
        <v>30</v>
      </c>
      <c r="D539" s="72">
        <v>2526</v>
      </c>
      <c r="E539" t="s">
        <v>1052</v>
      </c>
      <c r="F539" s="13">
        <v>44158</v>
      </c>
    </row>
    <row r="540" spans="1:6" x14ac:dyDescent="0.3">
      <c r="A540" t="s">
        <v>1068</v>
      </c>
      <c r="C540">
        <v>185</v>
      </c>
      <c r="D540" s="72">
        <v>12556</v>
      </c>
      <c r="E540" t="s">
        <v>1052</v>
      </c>
      <c r="F540" s="13">
        <v>44158</v>
      </c>
    </row>
    <row r="541" spans="1:6" x14ac:dyDescent="0.3">
      <c r="A541" t="s">
        <v>1081</v>
      </c>
      <c r="C541">
        <v>96</v>
      </c>
      <c r="D541" s="72">
        <v>11958</v>
      </c>
      <c r="E541" t="s">
        <v>1056</v>
      </c>
      <c r="F541" s="13">
        <v>44159</v>
      </c>
    </row>
    <row r="542" spans="1:6" x14ac:dyDescent="0.3">
      <c r="A542" t="s">
        <v>1053</v>
      </c>
      <c r="C542">
        <v>113</v>
      </c>
      <c r="D542" s="72">
        <v>19040</v>
      </c>
      <c r="E542" t="s">
        <v>1065</v>
      </c>
      <c r="F542" s="13">
        <v>44159</v>
      </c>
    </row>
    <row r="543" spans="1:6" x14ac:dyDescent="0.3">
      <c r="A543" t="s">
        <v>1066</v>
      </c>
      <c r="C543">
        <v>53</v>
      </c>
      <c r="D543" s="72">
        <v>18823</v>
      </c>
      <c r="E543" t="s">
        <v>1065</v>
      </c>
      <c r="F543" s="13">
        <v>44161</v>
      </c>
    </row>
    <row r="544" spans="1:6" x14ac:dyDescent="0.3">
      <c r="A544" t="s">
        <v>1055</v>
      </c>
      <c r="C544">
        <v>76</v>
      </c>
      <c r="D544" s="72">
        <v>12221</v>
      </c>
      <c r="E544" t="s">
        <v>1052</v>
      </c>
      <c r="F544" s="13">
        <v>44161</v>
      </c>
    </row>
    <row r="545" spans="1:6" x14ac:dyDescent="0.3">
      <c r="A545" t="s">
        <v>1055</v>
      </c>
      <c r="C545">
        <v>82</v>
      </c>
      <c r="D545" s="72">
        <v>23280</v>
      </c>
      <c r="E545" t="s">
        <v>1078</v>
      </c>
      <c r="F545" s="13">
        <v>44161</v>
      </c>
    </row>
    <row r="546" spans="1:6" x14ac:dyDescent="0.3">
      <c r="A546" t="s">
        <v>1066</v>
      </c>
      <c r="C546">
        <v>35</v>
      </c>
      <c r="D546" s="72">
        <v>13478</v>
      </c>
      <c r="E546" t="s">
        <v>1056</v>
      </c>
      <c r="F546" s="13">
        <v>44162</v>
      </c>
    </row>
    <row r="547" spans="1:6" x14ac:dyDescent="0.3">
      <c r="A547" t="s">
        <v>1057</v>
      </c>
      <c r="C547">
        <v>52</v>
      </c>
      <c r="D547" s="72">
        <v>22814</v>
      </c>
      <c r="E547" t="s">
        <v>1056</v>
      </c>
      <c r="F547" s="13">
        <v>44162</v>
      </c>
    </row>
    <row r="548" spans="1:6" x14ac:dyDescent="0.3">
      <c r="A548" t="s">
        <v>1064</v>
      </c>
      <c r="C548">
        <v>94</v>
      </c>
      <c r="D548" s="72">
        <v>15813</v>
      </c>
      <c r="E548" t="s">
        <v>1065</v>
      </c>
      <c r="F548" s="13">
        <v>44162</v>
      </c>
    </row>
    <row r="549" spans="1:6" x14ac:dyDescent="0.3">
      <c r="A549" t="s">
        <v>1081</v>
      </c>
      <c r="C549">
        <v>199</v>
      </c>
      <c r="D549" s="72">
        <v>12442</v>
      </c>
      <c r="E549" t="s">
        <v>1065</v>
      </c>
      <c r="F549" s="13">
        <v>44162</v>
      </c>
    </row>
    <row r="550" spans="1:6" x14ac:dyDescent="0.3">
      <c r="A550" t="s">
        <v>1079</v>
      </c>
      <c r="C550">
        <v>39</v>
      </c>
      <c r="D550" s="72">
        <v>2586</v>
      </c>
      <c r="E550" t="s">
        <v>1056</v>
      </c>
      <c r="F550" s="13">
        <v>44162</v>
      </c>
    </row>
    <row r="551" spans="1:6" x14ac:dyDescent="0.3">
      <c r="A551" t="s">
        <v>1053</v>
      </c>
      <c r="C551">
        <v>56</v>
      </c>
      <c r="D551" s="72">
        <v>14978</v>
      </c>
      <c r="E551" t="s">
        <v>1065</v>
      </c>
      <c r="F551" s="13">
        <v>44163</v>
      </c>
    </row>
    <row r="552" spans="1:6" x14ac:dyDescent="0.3">
      <c r="A552" t="s">
        <v>1059</v>
      </c>
      <c r="C552">
        <v>158</v>
      </c>
      <c r="D552" s="72">
        <v>10344</v>
      </c>
      <c r="E552" t="s">
        <v>1078</v>
      </c>
      <c r="F552" s="13">
        <v>44166</v>
      </c>
    </row>
    <row r="553" spans="1:6" x14ac:dyDescent="0.3">
      <c r="A553" t="s">
        <v>1059</v>
      </c>
      <c r="C553">
        <v>133</v>
      </c>
      <c r="D553" s="72">
        <v>1782</v>
      </c>
      <c r="E553" t="s">
        <v>1062</v>
      </c>
      <c r="F553" s="13">
        <v>44167</v>
      </c>
    </row>
    <row r="554" spans="1:6" x14ac:dyDescent="0.3">
      <c r="A554" t="s">
        <v>1053</v>
      </c>
      <c r="C554">
        <v>117</v>
      </c>
      <c r="D554" s="72">
        <v>5622</v>
      </c>
      <c r="E554" t="s">
        <v>1052</v>
      </c>
      <c r="F554" s="13">
        <v>44170</v>
      </c>
    </row>
    <row r="555" spans="1:6" x14ac:dyDescent="0.3">
      <c r="A555" t="s">
        <v>1070</v>
      </c>
      <c r="C555">
        <v>49</v>
      </c>
      <c r="D555" s="72">
        <v>20180</v>
      </c>
      <c r="E555" t="s">
        <v>1062</v>
      </c>
      <c r="F555" s="13">
        <v>44172</v>
      </c>
    </row>
    <row r="556" spans="1:6" x14ac:dyDescent="0.3">
      <c r="A556" t="s">
        <v>1064</v>
      </c>
      <c r="C556">
        <v>131</v>
      </c>
      <c r="D556" s="72">
        <v>10838</v>
      </c>
      <c r="E556" t="s">
        <v>1062</v>
      </c>
      <c r="F556" s="13">
        <v>44173</v>
      </c>
    </row>
    <row r="557" spans="1:6" x14ac:dyDescent="0.3">
      <c r="A557" t="s">
        <v>1073</v>
      </c>
      <c r="C557">
        <v>165</v>
      </c>
      <c r="D557" s="72">
        <v>4562</v>
      </c>
      <c r="E557" t="s">
        <v>1062</v>
      </c>
      <c r="F557" s="13">
        <v>44173</v>
      </c>
    </row>
    <row r="558" spans="1:6" x14ac:dyDescent="0.3">
      <c r="A558" t="s">
        <v>1061</v>
      </c>
      <c r="C558">
        <v>129</v>
      </c>
      <c r="D558" s="72">
        <v>16522</v>
      </c>
      <c r="E558" t="s">
        <v>1078</v>
      </c>
      <c r="F558" s="13">
        <v>44173</v>
      </c>
    </row>
    <row r="559" spans="1:6" x14ac:dyDescent="0.3">
      <c r="A559" t="s">
        <v>1075</v>
      </c>
      <c r="C559">
        <v>72</v>
      </c>
      <c r="D559" s="72">
        <v>13451</v>
      </c>
      <c r="E559" t="s">
        <v>1056</v>
      </c>
      <c r="F559" s="13">
        <v>44174</v>
      </c>
    </row>
    <row r="560" spans="1:6" x14ac:dyDescent="0.3">
      <c r="A560" t="s">
        <v>1064</v>
      </c>
      <c r="C560">
        <v>147</v>
      </c>
      <c r="D560" s="72">
        <v>20392</v>
      </c>
      <c r="E560" t="s">
        <v>1065</v>
      </c>
      <c r="F560" s="13">
        <v>44174</v>
      </c>
    </row>
    <row r="561" spans="1:6" x14ac:dyDescent="0.3">
      <c r="A561" t="s">
        <v>1055</v>
      </c>
      <c r="C561">
        <v>89</v>
      </c>
      <c r="D561" s="72">
        <v>14498</v>
      </c>
      <c r="E561" t="s">
        <v>1078</v>
      </c>
      <c r="F561" s="13">
        <v>44175</v>
      </c>
    </row>
    <row r="562" spans="1:6" x14ac:dyDescent="0.3">
      <c r="A562" t="s">
        <v>1071</v>
      </c>
      <c r="C562">
        <v>139</v>
      </c>
      <c r="D562" s="72">
        <v>15813</v>
      </c>
      <c r="E562" t="s">
        <v>1065</v>
      </c>
      <c r="F562" s="13">
        <v>44175</v>
      </c>
    </row>
    <row r="563" spans="1:6" x14ac:dyDescent="0.3">
      <c r="A563" t="s">
        <v>1055</v>
      </c>
      <c r="C563">
        <v>47</v>
      </c>
      <c r="D563" s="72">
        <v>11496</v>
      </c>
      <c r="E563" t="s">
        <v>1062</v>
      </c>
      <c r="F563" s="13">
        <v>44176</v>
      </c>
    </row>
    <row r="564" spans="1:6" x14ac:dyDescent="0.3">
      <c r="A564" t="s">
        <v>1079</v>
      </c>
      <c r="C564">
        <v>25</v>
      </c>
      <c r="D564" s="72">
        <v>17233</v>
      </c>
      <c r="E564" t="s">
        <v>1052</v>
      </c>
      <c r="F564" s="13">
        <v>44176</v>
      </c>
    </row>
    <row r="565" spans="1:6" x14ac:dyDescent="0.3">
      <c r="A565" t="s">
        <v>1081</v>
      </c>
      <c r="C565">
        <v>124</v>
      </c>
      <c r="D565" s="72">
        <v>8981</v>
      </c>
      <c r="E565" t="s">
        <v>1078</v>
      </c>
      <c r="F565" s="13">
        <v>44176</v>
      </c>
    </row>
    <row r="566" spans="1:6" x14ac:dyDescent="0.3">
      <c r="A566" t="s">
        <v>1061</v>
      </c>
      <c r="C566">
        <v>188</v>
      </c>
      <c r="D566" s="72">
        <v>21617</v>
      </c>
      <c r="E566" t="s">
        <v>1065</v>
      </c>
      <c r="F566" s="13">
        <v>44176</v>
      </c>
    </row>
    <row r="567" spans="1:6" x14ac:dyDescent="0.3">
      <c r="A567" t="s">
        <v>1075</v>
      </c>
      <c r="C567">
        <v>43</v>
      </c>
      <c r="D567" s="72">
        <v>10330</v>
      </c>
      <c r="E567" t="s">
        <v>1056</v>
      </c>
      <c r="F567" s="13">
        <v>44178</v>
      </c>
    </row>
    <row r="568" spans="1:6" x14ac:dyDescent="0.3">
      <c r="A568" t="s">
        <v>1053</v>
      </c>
      <c r="C568">
        <v>142</v>
      </c>
      <c r="D568" s="72">
        <v>6260</v>
      </c>
      <c r="E568" t="s">
        <v>1078</v>
      </c>
      <c r="F568" s="13">
        <v>44179</v>
      </c>
    </row>
    <row r="569" spans="1:6" x14ac:dyDescent="0.3">
      <c r="A569" t="s">
        <v>1081</v>
      </c>
      <c r="C569">
        <v>10</v>
      </c>
      <c r="D569" s="72">
        <v>3294</v>
      </c>
      <c r="E569" t="s">
        <v>1078</v>
      </c>
      <c r="F569" s="13">
        <v>44179</v>
      </c>
    </row>
    <row r="570" spans="1:6" x14ac:dyDescent="0.3">
      <c r="A570" t="s">
        <v>1064</v>
      </c>
      <c r="C570">
        <v>9</v>
      </c>
      <c r="D570" s="72">
        <v>19033</v>
      </c>
      <c r="E570" t="s">
        <v>1078</v>
      </c>
      <c r="F570" s="13">
        <v>44179</v>
      </c>
    </row>
    <row r="571" spans="1:6" x14ac:dyDescent="0.3">
      <c r="A571" t="s">
        <v>1068</v>
      </c>
      <c r="C571">
        <v>74</v>
      </c>
      <c r="D571" s="72">
        <v>16556</v>
      </c>
      <c r="E571" t="s">
        <v>1062</v>
      </c>
      <c r="F571" s="13">
        <v>44180</v>
      </c>
    </row>
    <row r="572" spans="1:6" x14ac:dyDescent="0.3">
      <c r="A572" t="s">
        <v>1081</v>
      </c>
      <c r="C572">
        <v>89</v>
      </c>
      <c r="D572" s="72">
        <v>20775</v>
      </c>
      <c r="E572" t="s">
        <v>1065</v>
      </c>
      <c r="F572" s="13">
        <v>44182</v>
      </c>
    </row>
    <row r="573" spans="1:6" x14ac:dyDescent="0.3">
      <c r="A573" t="s">
        <v>1071</v>
      </c>
      <c r="C573">
        <v>191</v>
      </c>
      <c r="D573" s="72">
        <v>13316</v>
      </c>
      <c r="E573" t="s">
        <v>1052</v>
      </c>
      <c r="F573" s="13">
        <v>44183</v>
      </c>
    </row>
    <row r="574" spans="1:6" x14ac:dyDescent="0.3">
      <c r="A574" t="s">
        <v>1070</v>
      </c>
      <c r="C574">
        <v>137</v>
      </c>
      <c r="D574" s="72">
        <v>8053</v>
      </c>
      <c r="E574" t="s">
        <v>1056</v>
      </c>
      <c r="F574" s="13">
        <v>44184</v>
      </c>
    </row>
    <row r="575" spans="1:6" x14ac:dyDescent="0.3">
      <c r="A575" t="s">
        <v>1073</v>
      </c>
      <c r="C575">
        <v>121</v>
      </c>
      <c r="D575" s="72">
        <v>9764</v>
      </c>
      <c r="E575" t="s">
        <v>1056</v>
      </c>
      <c r="F575" s="13">
        <v>44185</v>
      </c>
    </row>
    <row r="576" spans="1:6" x14ac:dyDescent="0.3">
      <c r="A576" t="s">
        <v>1061</v>
      </c>
      <c r="C576">
        <v>93</v>
      </c>
      <c r="D576" s="72">
        <v>5391</v>
      </c>
      <c r="E576" t="s">
        <v>1052</v>
      </c>
      <c r="F576" s="13">
        <v>44185</v>
      </c>
    </row>
    <row r="577" spans="1:6" x14ac:dyDescent="0.3">
      <c r="A577" t="s">
        <v>1055</v>
      </c>
      <c r="C577">
        <v>58</v>
      </c>
      <c r="D577" s="72">
        <v>21710</v>
      </c>
      <c r="E577" t="s">
        <v>1078</v>
      </c>
      <c r="F577" s="13">
        <v>44185</v>
      </c>
    </row>
    <row r="578" spans="1:6" x14ac:dyDescent="0.3">
      <c r="A578" t="s">
        <v>1051</v>
      </c>
      <c r="C578">
        <v>137</v>
      </c>
      <c r="D578" s="72">
        <v>8176</v>
      </c>
      <c r="E578" t="s">
        <v>1052</v>
      </c>
      <c r="F578" s="13">
        <v>44185</v>
      </c>
    </row>
    <row r="579" spans="1:6" x14ac:dyDescent="0.3">
      <c r="A579" t="s">
        <v>1051</v>
      </c>
      <c r="C579">
        <v>20</v>
      </c>
      <c r="D579" s="72">
        <v>1425</v>
      </c>
      <c r="E579" t="s">
        <v>1062</v>
      </c>
      <c r="F579" s="13">
        <v>44185</v>
      </c>
    </row>
    <row r="580" spans="1:6" x14ac:dyDescent="0.3">
      <c r="A580" t="s">
        <v>1053</v>
      </c>
      <c r="C580">
        <v>148</v>
      </c>
      <c r="D580" s="72">
        <v>15866</v>
      </c>
      <c r="E580" t="s">
        <v>1078</v>
      </c>
      <c r="F580" s="13">
        <v>44185</v>
      </c>
    </row>
    <row r="581" spans="1:6" x14ac:dyDescent="0.3">
      <c r="A581" t="s">
        <v>1075</v>
      </c>
      <c r="C581">
        <v>150</v>
      </c>
      <c r="D581" s="72">
        <v>14643</v>
      </c>
      <c r="E581" t="s">
        <v>1078</v>
      </c>
      <c r="F581" s="13">
        <v>44186</v>
      </c>
    </row>
    <row r="582" spans="1:6" x14ac:dyDescent="0.3">
      <c r="A582" t="s">
        <v>1073</v>
      </c>
      <c r="C582">
        <v>116</v>
      </c>
      <c r="D582" s="72">
        <v>15727</v>
      </c>
      <c r="E582" t="s">
        <v>1052</v>
      </c>
      <c r="F582" s="13">
        <v>44186</v>
      </c>
    </row>
    <row r="583" spans="1:6" x14ac:dyDescent="0.3">
      <c r="A583" t="s">
        <v>1057</v>
      </c>
      <c r="C583">
        <v>89</v>
      </c>
      <c r="D583" s="72">
        <v>23921</v>
      </c>
      <c r="E583" t="s">
        <v>1065</v>
      </c>
      <c r="F583" s="13">
        <v>44187</v>
      </c>
    </row>
    <row r="584" spans="1:6" x14ac:dyDescent="0.3">
      <c r="A584" t="s">
        <v>1071</v>
      </c>
      <c r="C584">
        <v>52</v>
      </c>
      <c r="D584" s="72">
        <v>17503</v>
      </c>
      <c r="E584" t="s">
        <v>1052</v>
      </c>
      <c r="F584" s="13">
        <v>44187</v>
      </c>
    </row>
    <row r="585" spans="1:6" x14ac:dyDescent="0.3">
      <c r="A585" t="s">
        <v>1081</v>
      </c>
      <c r="C585">
        <v>103</v>
      </c>
      <c r="D585" s="72">
        <v>23521</v>
      </c>
      <c r="E585" t="s">
        <v>1062</v>
      </c>
      <c r="F585" s="13">
        <v>44188</v>
      </c>
    </row>
    <row r="586" spans="1:6" x14ac:dyDescent="0.3">
      <c r="A586" t="s">
        <v>1061</v>
      </c>
      <c r="C586">
        <v>100</v>
      </c>
      <c r="D586" s="72">
        <v>21580</v>
      </c>
      <c r="E586" t="s">
        <v>1056</v>
      </c>
      <c r="F586" s="13">
        <v>44188</v>
      </c>
    </row>
    <row r="587" spans="1:6" x14ac:dyDescent="0.3">
      <c r="A587" t="s">
        <v>1075</v>
      </c>
      <c r="C587">
        <v>24</v>
      </c>
      <c r="D587" s="72">
        <v>8693</v>
      </c>
      <c r="E587" t="s">
        <v>1056</v>
      </c>
      <c r="F587" s="13">
        <v>44188</v>
      </c>
    </row>
    <row r="588" spans="1:6" x14ac:dyDescent="0.3">
      <c r="A588" t="s">
        <v>1059</v>
      </c>
      <c r="C588">
        <v>92</v>
      </c>
      <c r="D588" s="72">
        <v>21228</v>
      </c>
      <c r="E588" t="s">
        <v>1052</v>
      </c>
      <c r="F588" s="13">
        <v>44189</v>
      </c>
    </row>
    <row r="589" spans="1:6" x14ac:dyDescent="0.3">
      <c r="A589" t="s">
        <v>1073</v>
      </c>
      <c r="C589">
        <v>55</v>
      </c>
      <c r="D589" s="72">
        <v>2024</v>
      </c>
      <c r="E589" t="s">
        <v>1078</v>
      </c>
      <c r="F589" s="13">
        <v>44189</v>
      </c>
    </row>
    <row r="590" spans="1:6" x14ac:dyDescent="0.3">
      <c r="A590" t="s">
        <v>1055</v>
      </c>
      <c r="C590">
        <v>128</v>
      </c>
      <c r="D590" s="72">
        <v>21144</v>
      </c>
      <c r="E590" t="s">
        <v>1078</v>
      </c>
      <c r="F590" s="13">
        <v>44189</v>
      </c>
    </row>
    <row r="591" spans="1:6" x14ac:dyDescent="0.3">
      <c r="A591" t="s">
        <v>1064</v>
      </c>
      <c r="C591">
        <v>122</v>
      </c>
      <c r="D591" s="72">
        <v>22930</v>
      </c>
      <c r="E591" t="s">
        <v>1065</v>
      </c>
      <c r="F591" s="13">
        <v>44190</v>
      </c>
    </row>
    <row r="592" spans="1:6" x14ac:dyDescent="0.3">
      <c r="A592" t="s">
        <v>1073</v>
      </c>
      <c r="C592">
        <v>69</v>
      </c>
      <c r="D592" s="72">
        <v>13992</v>
      </c>
      <c r="E592" t="s">
        <v>1065</v>
      </c>
      <c r="F592" s="13">
        <v>44190</v>
      </c>
    </row>
    <row r="593" spans="1:6" x14ac:dyDescent="0.3">
      <c r="A593" t="s">
        <v>1071</v>
      </c>
      <c r="C593">
        <v>105</v>
      </c>
      <c r="D593" s="72">
        <v>17860</v>
      </c>
      <c r="E593" t="s">
        <v>1052</v>
      </c>
      <c r="F593" s="13">
        <v>44190</v>
      </c>
    </row>
    <row r="594" spans="1:6" x14ac:dyDescent="0.3">
      <c r="A594" t="s">
        <v>1053</v>
      </c>
      <c r="C594">
        <v>82</v>
      </c>
      <c r="D594" s="72">
        <v>22557</v>
      </c>
      <c r="E594" t="s">
        <v>1078</v>
      </c>
      <c r="F594" s="13">
        <v>44191</v>
      </c>
    </row>
    <row r="595" spans="1:6" x14ac:dyDescent="0.3">
      <c r="A595" t="s">
        <v>1064</v>
      </c>
      <c r="C595">
        <v>61</v>
      </c>
      <c r="D595" s="72">
        <v>10884</v>
      </c>
      <c r="E595" t="s">
        <v>1062</v>
      </c>
      <c r="F595" s="13">
        <v>44191</v>
      </c>
    </row>
    <row r="596" spans="1:6" x14ac:dyDescent="0.3">
      <c r="A596" t="s">
        <v>1055</v>
      </c>
      <c r="C596">
        <v>85</v>
      </c>
      <c r="D596" s="72">
        <v>13145</v>
      </c>
      <c r="E596" t="s">
        <v>1056</v>
      </c>
      <c r="F596" s="13">
        <v>44192</v>
      </c>
    </row>
    <row r="597" spans="1:6" x14ac:dyDescent="0.3">
      <c r="A597" t="s">
        <v>1081</v>
      </c>
      <c r="C597">
        <v>67</v>
      </c>
      <c r="D597" s="72">
        <v>22547</v>
      </c>
      <c r="E597" t="s">
        <v>1052</v>
      </c>
      <c r="F597" s="13">
        <v>44193</v>
      </c>
    </row>
    <row r="598" spans="1:6" x14ac:dyDescent="0.3">
      <c r="A598" t="s">
        <v>1075</v>
      </c>
      <c r="C598">
        <v>41</v>
      </c>
      <c r="D598" s="72">
        <v>20941</v>
      </c>
      <c r="E598" t="s">
        <v>1078</v>
      </c>
      <c r="F598" s="13">
        <v>44193</v>
      </c>
    </row>
    <row r="599" spans="1:6" x14ac:dyDescent="0.3">
      <c r="A599" t="s">
        <v>1066</v>
      </c>
      <c r="C599">
        <v>88</v>
      </c>
      <c r="D599" s="72">
        <v>22880</v>
      </c>
      <c r="E599" t="s">
        <v>1056</v>
      </c>
      <c r="F599" s="13">
        <v>44194</v>
      </c>
    </row>
    <row r="600" spans="1:6" x14ac:dyDescent="0.3">
      <c r="A600" t="s">
        <v>1053</v>
      </c>
      <c r="C600">
        <v>44</v>
      </c>
      <c r="D600" s="72">
        <v>16258</v>
      </c>
      <c r="E600" t="s">
        <v>1052</v>
      </c>
      <c r="F600" s="13">
        <v>44194</v>
      </c>
    </row>
    <row r="601" spans="1:6" x14ac:dyDescent="0.3">
      <c r="A601" t="s">
        <v>1064</v>
      </c>
      <c r="C601">
        <v>105</v>
      </c>
      <c r="D601" s="72">
        <v>1385</v>
      </c>
      <c r="E601" t="s">
        <v>1062</v>
      </c>
      <c r="F601" s="13">
        <v>44196</v>
      </c>
    </row>
    <row r="602" spans="1:6" x14ac:dyDescent="0.3">
      <c r="A602" t="s">
        <v>1051</v>
      </c>
      <c r="C602">
        <v>119</v>
      </c>
      <c r="D602" s="72">
        <v>5085</v>
      </c>
      <c r="E602" t="s">
        <v>1056</v>
      </c>
      <c r="F602" s="13">
        <v>44196</v>
      </c>
    </row>
    <row r="603" spans="1:6" x14ac:dyDescent="0.3">
      <c r="A603" t="s">
        <v>1081</v>
      </c>
      <c r="C603">
        <v>48</v>
      </c>
      <c r="D603" s="72">
        <v>23275</v>
      </c>
      <c r="E603" t="s">
        <v>1052</v>
      </c>
      <c r="F603" s="13">
        <v>44196</v>
      </c>
    </row>
    <row r="604" spans="1:6" x14ac:dyDescent="0.3">
      <c r="A604" t="s">
        <v>1055</v>
      </c>
      <c r="C604">
        <v>101</v>
      </c>
      <c r="D604" s="72">
        <v>21061</v>
      </c>
      <c r="E604" t="s">
        <v>1052</v>
      </c>
      <c r="F604" s="13">
        <v>44196</v>
      </c>
    </row>
    <row r="605" spans="1:6" x14ac:dyDescent="0.3">
      <c r="A605" t="s">
        <v>1057</v>
      </c>
      <c r="C605">
        <v>19</v>
      </c>
      <c r="D605" s="72">
        <v>10252</v>
      </c>
      <c r="E605" t="s">
        <v>1052</v>
      </c>
      <c r="F605" s="13">
        <v>44197</v>
      </c>
    </row>
    <row r="606" spans="1:6" x14ac:dyDescent="0.3">
      <c r="A606" t="s">
        <v>1051</v>
      </c>
      <c r="C606">
        <v>59</v>
      </c>
      <c r="D606" s="72">
        <v>8974</v>
      </c>
      <c r="E606" t="s">
        <v>1078</v>
      </c>
      <c r="F606" s="13">
        <v>44198</v>
      </c>
    </row>
    <row r="607" spans="1:6" x14ac:dyDescent="0.3">
      <c r="A607" t="s">
        <v>1059</v>
      </c>
      <c r="C607">
        <v>91</v>
      </c>
      <c r="D607" s="72">
        <v>1664</v>
      </c>
      <c r="E607" t="s">
        <v>1065</v>
      </c>
      <c r="F607" s="13">
        <v>44199</v>
      </c>
    </row>
    <row r="608" spans="1:6" x14ac:dyDescent="0.3">
      <c r="A608" t="s">
        <v>1064</v>
      </c>
      <c r="C608">
        <v>97</v>
      </c>
      <c r="D608" s="72">
        <v>8398</v>
      </c>
      <c r="E608" t="s">
        <v>1078</v>
      </c>
      <c r="F608" s="13">
        <v>44199</v>
      </c>
    </row>
    <row r="609" spans="1:6" x14ac:dyDescent="0.3">
      <c r="A609" t="s">
        <v>1081</v>
      </c>
      <c r="C609">
        <v>121</v>
      </c>
      <c r="D609" s="72">
        <v>5047</v>
      </c>
      <c r="E609" t="s">
        <v>1056</v>
      </c>
      <c r="F609" s="13">
        <v>44199</v>
      </c>
    </row>
    <row r="610" spans="1:6" x14ac:dyDescent="0.3">
      <c r="A610" t="s">
        <v>1081</v>
      </c>
      <c r="C610">
        <v>27</v>
      </c>
      <c r="D610" s="72">
        <v>2080</v>
      </c>
      <c r="E610" t="s">
        <v>1065</v>
      </c>
      <c r="F610" s="13">
        <v>44199</v>
      </c>
    </row>
    <row r="611" spans="1:6" x14ac:dyDescent="0.3">
      <c r="A611" t="s">
        <v>1053</v>
      </c>
      <c r="C611">
        <v>78</v>
      </c>
      <c r="D611" s="72">
        <v>20190</v>
      </c>
      <c r="E611" t="s">
        <v>1056</v>
      </c>
      <c r="F611" s="13">
        <v>44200</v>
      </c>
    </row>
    <row r="612" spans="1:6" x14ac:dyDescent="0.3">
      <c r="A612" t="s">
        <v>1071</v>
      </c>
      <c r="C612">
        <v>79</v>
      </c>
      <c r="D612" s="72">
        <v>15644</v>
      </c>
      <c r="E612" t="s">
        <v>1078</v>
      </c>
      <c r="F612" s="13">
        <v>44200</v>
      </c>
    </row>
    <row r="613" spans="1:6" x14ac:dyDescent="0.3">
      <c r="A613" t="s">
        <v>1051</v>
      </c>
      <c r="C613">
        <v>81</v>
      </c>
      <c r="D613" s="72">
        <v>17950</v>
      </c>
      <c r="E613" t="s">
        <v>1062</v>
      </c>
      <c r="F613" s="13">
        <v>44201</v>
      </c>
    </row>
    <row r="614" spans="1:6" x14ac:dyDescent="0.3">
      <c r="A614" t="s">
        <v>1079</v>
      </c>
      <c r="C614">
        <v>200</v>
      </c>
      <c r="D614" s="72">
        <v>18652</v>
      </c>
      <c r="E614" t="s">
        <v>1052</v>
      </c>
      <c r="F614" s="13">
        <v>44201</v>
      </c>
    </row>
    <row r="615" spans="1:6" x14ac:dyDescent="0.3">
      <c r="A615" t="s">
        <v>1068</v>
      </c>
      <c r="C615">
        <v>49</v>
      </c>
      <c r="D615" s="72">
        <v>21482</v>
      </c>
      <c r="E615" t="s">
        <v>1052</v>
      </c>
      <c r="F615" s="13">
        <v>44201</v>
      </c>
    </row>
    <row r="616" spans="1:6" x14ac:dyDescent="0.3">
      <c r="A616" t="s">
        <v>1079</v>
      </c>
      <c r="C616">
        <v>19</v>
      </c>
      <c r="D616" s="72">
        <v>16020</v>
      </c>
      <c r="E616" t="s">
        <v>1052</v>
      </c>
      <c r="F616" s="13">
        <v>44202</v>
      </c>
    </row>
    <row r="617" spans="1:6" x14ac:dyDescent="0.3">
      <c r="A617" t="s">
        <v>1071</v>
      </c>
      <c r="C617">
        <v>38</v>
      </c>
      <c r="D617" s="72">
        <v>7405</v>
      </c>
      <c r="E617" t="s">
        <v>1062</v>
      </c>
      <c r="F617" s="13">
        <v>44202</v>
      </c>
    </row>
    <row r="618" spans="1:6" x14ac:dyDescent="0.3">
      <c r="A618" t="s">
        <v>1071</v>
      </c>
      <c r="C618">
        <v>107</v>
      </c>
      <c r="D618" s="72">
        <v>6166</v>
      </c>
      <c r="E618" t="s">
        <v>1065</v>
      </c>
      <c r="F618" s="13">
        <v>44202</v>
      </c>
    </row>
    <row r="619" spans="1:6" x14ac:dyDescent="0.3">
      <c r="A619" t="s">
        <v>1064</v>
      </c>
      <c r="C619">
        <v>115</v>
      </c>
      <c r="D619" s="72">
        <v>7219</v>
      </c>
      <c r="E619" t="s">
        <v>1052</v>
      </c>
      <c r="F619" s="13">
        <v>44202</v>
      </c>
    </row>
    <row r="620" spans="1:6" x14ac:dyDescent="0.3">
      <c r="A620" t="s">
        <v>1059</v>
      </c>
      <c r="C620">
        <v>160</v>
      </c>
      <c r="D620" s="72">
        <v>15464</v>
      </c>
      <c r="E620" t="s">
        <v>1078</v>
      </c>
      <c r="F620" s="13">
        <v>44203</v>
      </c>
    </row>
    <row r="621" spans="1:6" x14ac:dyDescent="0.3">
      <c r="A621" t="s">
        <v>1070</v>
      </c>
      <c r="C621">
        <v>73</v>
      </c>
      <c r="D621" s="72">
        <v>21077</v>
      </c>
      <c r="E621" t="s">
        <v>1078</v>
      </c>
      <c r="F621" s="13">
        <v>44203</v>
      </c>
    </row>
    <row r="622" spans="1:6" x14ac:dyDescent="0.3">
      <c r="A622" t="s">
        <v>1081</v>
      </c>
      <c r="C622">
        <v>25</v>
      </c>
      <c r="D622" s="72">
        <v>5922</v>
      </c>
      <c r="E622" t="s">
        <v>1052</v>
      </c>
      <c r="F622" s="13">
        <v>44203</v>
      </c>
    </row>
    <row r="623" spans="1:6" x14ac:dyDescent="0.3">
      <c r="A623" t="s">
        <v>1059</v>
      </c>
      <c r="C623">
        <v>135</v>
      </c>
      <c r="D623" s="72">
        <v>8410</v>
      </c>
      <c r="E623" t="s">
        <v>1052</v>
      </c>
      <c r="F623" s="13">
        <v>44203</v>
      </c>
    </row>
    <row r="624" spans="1:6" x14ac:dyDescent="0.3">
      <c r="A624" t="s">
        <v>1066</v>
      </c>
      <c r="C624">
        <v>53</v>
      </c>
      <c r="D624" s="72">
        <v>2330</v>
      </c>
      <c r="E624" t="s">
        <v>1052</v>
      </c>
      <c r="F624" s="13">
        <v>44204</v>
      </c>
    </row>
    <row r="625" spans="1:6" x14ac:dyDescent="0.3">
      <c r="A625" t="s">
        <v>1081</v>
      </c>
      <c r="C625">
        <v>133</v>
      </c>
      <c r="D625" s="72">
        <v>12305</v>
      </c>
      <c r="E625" t="s">
        <v>1052</v>
      </c>
      <c r="F625" s="13">
        <v>44205</v>
      </c>
    </row>
    <row r="626" spans="1:6" x14ac:dyDescent="0.3">
      <c r="A626" t="s">
        <v>1053</v>
      </c>
      <c r="C626">
        <v>89</v>
      </c>
      <c r="D626" s="72">
        <v>5600</v>
      </c>
      <c r="E626" t="s">
        <v>1052</v>
      </c>
      <c r="F626" s="13">
        <v>44208</v>
      </c>
    </row>
    <row r="627" spans="1:6" x14ac:dyDescent="0.3">
      <c r="A627" t="s">
        <v>1068</v>
      </c>
      <c r="C627">
        <v>60</v>
      </c>
      <c r="D627" s="72">
        <v>2579</v>
      </c>
      <c r="E627" t="s">
        <v>1065</v>
      </c>
      <c r="F627" s="13">
        <v>44208</v>
      </c>
    </row>
    <row r="628" spans="1:6" x14ac:dyDescent="0.3">
      <c r="A628" t="s">
        <v>1075</v>
      </c>
      <c r="C628">
        <v>29</v>
      </c>
      <c r="D628" s="72">
        <v>4788</v>
      </c>
      <c r="E628" t="s">
        <v>1062</v>
      </c>
      <c r="F628" s="13">
        <v>44208</v>
      </c>
    </row>
    <row r="629" spans="1:6" x14ac:dyDescent="0.3">
      <c r="A629" t="s">
        <v>1051</v>
      </c>
      <c r="C629">
        <v>117</v>
      </c>
      <c r="D629" s="72">
        <v>19738</v>
      </c>
      <c r="E629" t="s">
        <v>1078</v>
      </c>
      <c r="F629" s="13">
        <v>44208</v>
      </c>
    </row>
    <row r="630" spans="1:6" x14ac:dyDescent="0.3">
      <c r="A630" t="s">
        <v>1055</v>
      </c>
      <c r="C630">
        <v>50</v>
      </c>
      <c r="D630" s="72">
        <v>24864</v>
      </c>
      <c r="E630" t="s">
        <v>1052</v>
      </c>
      <c r="F630" s="13">
        <v>44209</v>
      </c>
    </row>
    <row r="631" spans="1:6" x14ac:dyDescent="0.3">
      <c r="A631" t="s">
        <v>1064</v>
      </c>
      <c r="C631">
        <v>159</v>
      </c>
      <c r="D631" s="72">
        <v>21668</v>
      </c>
      <c r="E631" t="s">
        <v>1062</v>
      </c>
      <c r="F631" s="13">
        <v>44209</v>
      </c>
    </row>
    <row r="632" spans="1:6" x14ac:dyDescent="0.3">
      <c r="A632" t="s">
        <v>1053</v>
      </c>
      <c r="C632">
        <v>44</v>
      </c>
      <c r="D632" s="72">
        <v>7507</v>
      </c>
      <c r="E632" t="s">
        <v>1052</v>
      </c>
      <c r="F632" s="13">
        <v>44209</v>
      </c>
    </row>
    <row r="633" spans="1:6" x14ac:dyDescent="0.3">
      <c r="A633" t="s">
        <v>1071</v>
      </c>
      <c r="C633">
        <v>51</v>
      </c>
      <c r="D633" s="72">
        <v>11031</v>
      </c>
      <c r="E633" t="s">
        <v>1065</v>
      </c>
      <c r="F633" s="13">
        <v>44209</v>
      </c>
    </row>
    <row r="634" spans="1:6" x14ac:dyDescent="0.3">
      <c r="A634" t="s">
        <v>1059</v>
      </c>
      <c r="C634">
        <v>64</v>
      </c>
      <c r="D634" s="72">
        <v>20018</v>
      </c>
      <c r="E634" t="s">
        <v>1065</v>
      </c>
      <c r="F634" s="13">
        <v>44211</v>
      </c>
    </row>
    <row r="635" spans="1:6" x14ac:dyDescent="0.3">
      <c r="A635" t="s">
        <v>1075</v>
      </c>
      <c r="C635">
        <v>134</v>
      </c>
      <c r="D635" s="72">
        <v>19971</v>
      </c>
      <c r="E635" t="s">
        <v>1052</v>
      </c>
      <c r="F635" s="13">
        <v>44212</v>
      </c>
    </row>
    <row r="636" spans="1:6" x14ac:dyDescent="0.3">
      <c r="A636" t="s">
        <v>1073</v>
      </c>
      <c r="C636">
        <v>152</v>
      </c>
      <c r="D636" s="72">
        <v>1576</v>
      </c>
      <c r="E636" t="s">
        <v>1078</v>
      </c>
      <c r="F636" s="13">
        <v>44212</v>
      </c>
    </row>
    <row r="637" spans="1:6" x14ac:dyDescent="0.3">
      <c r="A637" t="s">
        <v>1053</v>
      </c>
      <c r="C637">
        <v>61</v>
      </c>
      <c r="D637" s="72">
        <v>22854</v>
      </c>
      <c r="E637" t="s">
        <v>1065</v>
      </c>
      <c r="F637" s="13">
        <v>44214</v>
      </c>
    </row>
    <row r="638" spans="1:6" x14ac:dyDescent="0.3">
      <c r="A638" t="s">
        <v>1066</v>
      </c>
      <c r="C638">
        <v>56</v>
      </c>
      <c r="D638" s="72">
        <v>15286</v>
      </c>
      <c r="E638" t="s">
        <v>1078</v>
      </c>
      <c r="F638" s="13">
        <v>44214</v>
      </c>
    </row>
    <row r="639" spans="1:6" x14ac:dyDescent="0.3">
      <c r="A639" t="s">
        <v>1051</v>
      </c>
      <c r="C639">
        <v>32</v>
      </c>
      <c r="D639" s="72">
        <v>19633</v>
      </c>
      <c r="E639" t="s">
        <v>1056</v>
      </c>
      <c r="F639" s="13">
        <v>44214</v>
      </c>
    </row>
    <row r="640" spans="1:6" x14ac:dyDescent="0.3">
      <c r="A640" t="s">
        <v>1075</v>
      </c>
      <c r="C640">
        <v>129</v>
      </c>
      <c r="D640" s="72">
        <v>14764</v>
      </c>
      <c r="E640" t="s">
        <v>1065</v>
      </c>
      <c r="F640" s="13">
        <v>44214</v>
      </c>
    </row>
    <row r="641" spans="1:6" x14ac:dyDescent="0.3">
      <c r="A641" t="s">
        <v>1064</v>
      </c>
      <c r="C641">
        <v>68</v>
      </c>
      <c r="D641" s="72">
        <v>6521</v>
      </c>
      <c r="E641" t="s">
        <v>1056</v>
      </c>
      <c r="F641" s="13">
        <v>44215</v>
      </c>
    </row>
    <row r="642" spans="1:6" x14ac:dyDescent="0.3">
      <c r="A642" t="s">
        <v>1068</v>
      </c>
      <c r="C642">
        <v>39</v>
      </c>
      <c r="D642" s="72">
        <v>22355</v>
      </c>
      <c r="E642" t="s">
        <v>1062</v>
      </c>
      <c r="F642" s="13">
        <v>44215</v>
      </c>
    </row>
    <row r="643" spans="1:6" x14ac:dyDescent="0.3">
      <c r="A643" t="s">
        <v>1059</v>
      </c>
      <c r="C643">
        <v>180</v>
      </c>
      <c r="D643" s="72">
        <v>21366</v>
      </c>
      <c r="E643" t="s">
        <v>1056</v>
      </c>
      <c r="F643" s="13">
        <v>44215</v>
      </c>
    </row>
    <row r="644" spans="1:6" x14ac:dyDescent="0.3">
      <c r="A644" t="s">
        <v>1079</v>
      </c>
      <c r="C644">
        <v>158</v>
      </c>
      <c r="D644" s="72">
        <v>5797</v>
      </c>
      <c r="E644" t="s">
        <v>1052</v>
      </c>
      <c r="F644" s="13">
        <v>44216</v>
      </c>
    </row>
    <row r="645" spans="1:6" x14ac:dyDescent="0.3">
      <c r="A645" t="s">
        <v>1081</v>
      </c>
      <c r="C645">
        <v>131</v>
      </c>
      <c r="D645" s="72">
        <v>1953</v>
      </c>
      <c r="E645" t="s">
        <v>1062</v>
      </c>
      <c r="F645" s="13">
        <v>44216</v>
      </c>
    </row>
    <row r="646" spans="1:6" x14ac:dyDescent="0.3">
      <c r="A646" t="s">
        <v>1055</v>
      </c>
      <c r="C646">
        <v>182</v>
      </c>
      <c r="D646" s="72">
        <v>7999</v>
      </c>
      <c r="E646" t="s">
        <v>1056</v>
      </c>
      <c r="F646" s="13">
        <v>44216</v>
      </c>
    </row>
    <row r="647" spans="1:6" x14ac:dyDescent="0.3">
      <c r="A647" t="s">
        <v>1066</v>
      </c>
      <c r="C647">
        <v>53</v>
      </c>
      <c r="D647" s="72">
        <v>21298</v>
      </c>
      <c r="E647" t="s">
        <v>1056</v>
      </c>
      <c r="F647" s="13">
        <v>44216</v>
      </c>
    </row>
    <row r="648" spans="1:6" x14ac:dyDescent="0.3">
      <c r="A648" t="s">
        <v>1075</v>
      </c>
      <c r="C648">
        <v>93</v>
      </c>
      <c r="D648" s="72">
        <v>2304</v>
      </c>
      <c r="E648" t="s">
        <v>1062</v>
      </c>
      <c r="F648" s="13">
        <v>44216</v>
      </c>
    </row>
    <row r="649" spans="1:6" x14ac:dyDescent="0.3">
      <c r="A649" t="s">
        <v>1064</v>
      </c>
      <c r="C649">
        <v>102</v>
      </c>
      <c r="D649" s="72">
        <v>2606</v>
      </c>
      <c r="E649" t="s">
        <v>1056</v>
      </c>
      <c r="F649" s="13">
        <v>44217</v>
      </c>
    </row>
    <row r="650" spans="1:6" x14ac:dyDescent="0.3">
      <c r="A650" t="s">
        <v>1073</v>
      </c>
      <c r="C650">
        <v>54</v>
      </c>
      <c r="D650" s="72">
        <v>1216</v>
      </c>
      <c r="E650" t="s">
        <v>1056</v>
      </c>
      <c r="F650" s="13">
        <v>44218</v>
      </c>
    </row>
    <row r="651" spans="1:6" x14ac:dyDescent="0.3">
      <c r="A651" t="s">
        <v>1071</v>
      </c>
      <c r="C651">
        <v>49</v>
      </c>
      <c r="D651" s="72">
        <v>20307</v>
      </c>
      <c r="E651" t="s">
        <v>1056</v>
      </c>
      <c r="F651" s="13">
        <v>44218</v>
      </c>
    </row>
    <row r="652" spans="1:6" x14ac:dyDescent="0.3">
      <c r="A652" t="s">
        <v>1064</v>
      </c>
      <c r="C652">
        <v>85</v>
      </c>
      <c r="D652" s="72">
        <v>13751</v>
      </c>
      <c r="E652" t="s">
        <v>1056</v>
      </c>
      <c r="F652" s="13">
        <v>44219</v>
      </c>
    </row>
    <row r="653" spans="1:6" x14ac:dyDescent="0.3">
      <c r="A653" t="s">
        <v>1079</v>
      </c>
      <c r="C653">
        <v>70</v>
      </c>
      <c r="D653" s="72">
        <v>8876</v>
      </c>
      <c r="E653" t="s">
        <v>1062</v>
      </c>
      <c r="F653" s="13">
        <v>44219</v>
      </c>
    </row>
    <row r="654" spans="1:6" x14ac:dyDescent="0.3">
      <c r="A654" t="s">
        <v>1051</v>
      </c>
      <c r="C654">
        <v>127</v>
      </c>
      <c r="D654" s="72">
        <v>1983</v>
      </c>
      <c r="E654" t="s">
        <v>1078</v>
      </c>
      <c r="F654" s="13">
        <v>44219</v>
      </c>
    </row>
    <row r="655" spans="1:6" x14ac:dyDescent="0.3">
      <c r="A655" t="s">
        <v>1051</v>
      </c>
      <c r="C655">
        <v>69</v>
      </c>
      <c r="D655" s="72">
        <v>10181</v>
      </c>
      <c r="E655" t="s">
        <v>1052</v>
      </c>
      <c r="F655" s="13">
        <v>44221</v>
      </c>
    </row>
    <row r="656" spans="1:6" x14ac:dyDescent="0.3">
      <c r="A656" t="s">
        <v>1053</v>
      </c>
      <c r="C656">
        <v>95</v>
      </c>
      <c r="D656" s="72">
        <v>10307</v>
      </c>
      <c r="E656" t="s">
        <v>1056</v>
      </c>
      <c r="F656" s="13">
        <v>44222</v>
      </c>
    </row>
    <row r="657" spans="1:6" x14ac:dyDescent="0.3">
      <c r="A657" t="s">
        <v>1055</v>
      </c>
      <c r="C657">
        <v>106</v>
      </c>
      <c r="D657" s="72">
        <v>17237</v>
      </c>
      <c r="E657" t="s">
        <v>1078</v>
      </c>
      <c r="F657" s="13">
        <v>44222</v>
      </c>
    </row>
    <row r="658" spans="1:6" x14ac:dyDescent="0.3">
      <c r="A658" t="s">
        <v>1079</v>
      </c>
      <c r="C658">
        <v>98</v>
      </c>
      <c r="D658" s="72">
        <v>24478</v>
      </c>
      <c r="E658" t="s">
        <v>1056</v>
      </c>
      <c r="F658" s="13">
        <v>44222</v>
      </c>
    </row>
    <row r="659" spans="1:6" x14ac:dyDescent="0.3">
      <c r="A659" t="s">
        <v>1061</v>
      </c>
      <c r="C659">
        <v>97</v>
      </c>
      <c r="D659" s="72">
        <v>5033</v>
      </c>
      <c r="E659" t="s">
        <v>1062</v>
      </c>
      <c r="F659" s="13">
        <v>44223</v>
      </c>
    </row>
    <row r="660" spans="1:6" x14ac:dyDescent="0.3">
      <c r="A660" t="s">
        <v>1066</v>
      </c>
      <c r="C660">
        <v>88</v>
      </c>
      <c r="D660" s="72">
        <v>17399</v>
      </c>
      <c r="E660" t="s">
        <v>1062</v>
      </c>
      <c r="F660" s="13">
        <v>44223</v>
      </c>
    </row>
    <row r="661" spans="1:6" x14ac:dyDescent="0.3">
      <c r="A661" t="s">
        <v>1079</v>
      </c>
      <c r="C661">
        <v>26</v>
      </c>
      <c r="D661" s="72">
        <v>18239</v>
      </c>
      <c r="E661" t="s">
        <v>1062</v>
      </c>
      <c r="F661" s="13">
        <v>44223</v>
      </c>
    </row>
    <row r="662" spans="1:6" x14ac:dyDescent="0.3">
      <c r="A662" t="s">
        <v>1081</v>
      </c>
      <c r="C662">
        <v>99</v>
      </c>
      <c r="D662" s="72">
        <v>4867</v>
      </c>
      <c r="E662" t="s">
        <v>1062</v>
      </c>
      <c r="F662" s="13">
        <v>44224</v>
      </c>
    </row>
    <row r="663" spans="1:6" x14ac:dyDescent="0.3">
      <c r="A663" t="s">
        <v>1068</v>
      </c>
      <c r="C663">
        <v>37</v>
      </c>
      <c r="D663" s="72">
        <v>6963</v>
      </c>
      <c r="E663" t="s">
        <v>1056</v>
      </c>
      <c r="F663" s="13">
        <v>44224</v>
      </c>
    </row>
    <row r="664" spans="1:6" x14ac:dyDescent="0.3">
      <c r="A664" t="s">
        <v>1081</v>
      </c>
      <c r="C664">
        <v>150</v>
      </c>
      <c r="D664" s="72">
        <v>6615</v>
      </c>
      <c r="E664" t="s">
        <v>1062</v>
      </c>
      <c r="F664" s="13">
        <v>44225</v>
      </c>
    </row>
    <row r="665" spans="1:6" x14ac:dyDescent="0.3">
      <c r="A665" t="s">
        <v>1075</v>
      </c>
      <c r="C665">
        <v>75</v>
      </c>
      <c r="D665" s="72">
        <v>10220</v>
      </c>
      <c r="E665" t="s">
        <v>1065</v>
      </c>
      <c r="F665" s="13">
        <v>44226</v>
      </c>
    </row>
    <row r="666" spans="1:6" x14ac:dyDescent="0.3">
      <c r="A666" t="s">
        <v>1071</v>
      </c>
      <c r="C666">
        <v>137</v>
      </c>
      <c r="D666" s="72">
        <v>16144</v>
      </c>
      <c r="E666" t="s">
        <v>1078</v>
      </c>
      <c r="F666" s="13">
        <v>44226</v>
      </c>
    </row>
    <row r="667" spans="1:6" x14ac:dyDescent="0.3">
      <c r="A667" t="s">
        <v>1068</v>
      </c>
      <c r="C667">
        <v>87</v>
      </c>
      <c r="D667" s="72">
        <v>2685</v>
      </c>
      <c r="E667" t="s">
        <v>1065</v>
      </c>
      <c r="F667" s="13">
        <v>44226</v>
      </c>
    </row>
    <row r="668" spans="1:6" x14ac:dyDescent="0.3">
      <c r="A668" t="s">
        <v>1079</v>
      </c>
      <c r="C668">
        <v>191</v>
      </c>
      <c r="D668" s="72">
        <v>8690</v>
      </c>
      <c r="E668" t="s">
        <v>1078</v>
      </c>
      <c r="F668" s="13">
        <v>44226</v>
      </c>
    </row>
    <row r="669" spans="1:6" x14ac:dyDescent="0.3">
      <c r="A669" t="s">
        <v>1055</v>
      </c>
      <c r="C669">
        <v>17</v>
      </c>
      <c r="D669" s="72">
        <v>20809</v>
      </c>
      <c r="E669" t="s">
        <v>1078</v>
      </c>
      <c r="F669" s="13">
        <v>44227</v>
      </c>
    </row>
    <row r="670" spans="1:6" x14ac:dyDescent="0.3">
      <c r="A670" t="s">
        <v>1057</v>
      </c>
      <c r="C670">
        <v>110</v>
      </c>
      <c r="D670" s="72">
        <v>10554</v>
      </c>
      <c r="E670" t="s">
        <v>1078</v>
      </c>
      <c r="F670" s="13">
        <v>44228</v>
      </c>
    </row>
    <row r="671" spans="1:6" x14ac:dyDescent="0.3">
      <c r="A671" t="s">
        <v>1053</v>
      </c>
      <c r="C671">
        <v>45</v>
      </c>
      <c r="D671" s="72">
        <v>4127</v>
      </c>
      <c r="E671" t="s">
        <v>1056</v>
      </c>
      <c r="F671" s="13">
        <v>44229</v>
      </c>
    </row>
    <row r="672" spans="1:6" x14ac:dyDescent="0.3">
      <c r="A672" t="s">
        <v>1066</v>
      </c>
      <c r="C672">
        <v>76</v>
      </c>
      <c r="D672" s="72">
        <v>7133</v>
      </c>
      <c r="E672" t="s">
        <v>1062</v>
      </c>
      <c r="F672" s="13">
        <v>44230</v>
      </c>
    </row>
    <row r="673" spans="1:6" x14ac:dyDescent="0.3">
      <c r="A673" t="s">
        <v>1081</v>
      </c>
      <c r="C673">
        <v>35</v>
      </c>
      <c r="D673" s="72">
        <v>1364</v>
      </c>
      <c r="E673" t="s">
        <v>1052</v>
      </c>
      <c r="F673" s="13">
        <v>44230</v>
      </c>
    </row>
    <row r="674" spans="1:6" x14ac:dyDescent="0.3">
      <c r="A674" t="s">
        <v>1066</v>
      </c>
      <c r="C674">
        <v>71</v>
      </c>
      <c r="D674" s="72">
        <v>2487</v>
      </c>
      <c r="E674" t="s">
        <v>1062</v>
      </c>
      <c r="F674" s="13">
        <v>44230</v>
      </c>
    </row>
    <row r="675" spans="1:6" x14ac:dyDescent="0.3">
      <c r="A675" t="s">
        <v>1075</v>
      </c>
      <c r="C675">
        <v>3</v>
      </c>
      <c r="D675" s="72">
        <v>18914</v>
      </c>
      <c r="E675" t="s">
        <v>1052</v>
      </c>
      <c r="F675" s="13">
        <v>44230</v>
      </c>
    </row>
    <row r="676" spans="1:6" x14ac:dyDescent="0.3">
      <c r="A676" t="s">
        <v>1061</v>
      </c>
      <c r="C676">
        <v>111</v>
      </c>
      <c r="D676" s="72">
        <v>6706</v>
      </c>
      <c r="E676" t="s">
        <v>1052</v>
      </c>
      <c r="F676" s="13">
        <v>44231</v>
      </c>
    </row>
    <row r="677" spans="1:6" x14ac:dyDescent="0.3">
      <c r="A677" t="s">
        <v>1061</v>
      </c>
      <c r="C677">
        <v>171</v>
      </c>
      <c r="D677" s="72">
        <v>18891</v>
      </c>
      <c r="E677" t="s">
        <v>1052</v>
      </c>
      <c r="F677" s="13">
        <v>44231</v>
      </c>
    </row>
    <row r="678" spans="1:6" x14ac:dyDescent="0.3">
      <c r="A678" t="s">
        <v>1071</v>
      </c>
      <c r="C678">
        <v>80</v>
      </c>
      <c r="D678" s="72">
        <v>18272</v>
      </c>
      <c r="E678" t="s">
        <v>1065</v>
      </c>
      <c r="F678" s="13">
        <v>44233</v>
      </c>
    </row>
    <row r="679" spans="1:6" x14ac:dyDescent="0.3">
      <c r="A679" t="s">
        <v>1081</v>
      </c>
      <c r="C679">
        <v>83</v>
      </c>
      <c r="D679" s="72">
        <v>20585</v>
      </c>
      <c r="E679" t="s">
        <v>1052</v>
      </c>
      <c r="F679" s="13">
        <v>44234</v>
      </c>
    </row>
    <row r="680" spans="1:6" x14ac:dyDescent="0.3">
      <c r="A680" t="s">
        <v>1051</v>
      </c>
      <c r="C680">
        <v>92</v>
      </c>
      <c r="D680" s="72">
        <v>23436</v>
      </c>
      <c r="E680" t="s">
        <v>1078</v>
      </c>
      <c r="F680" s="13">
        <v>44234</v>
      </c>
    </row>
    <row r="681" spans="1:6" x14ac:dyDescent="0.3">
      <c r="A681" t="s">
        <v>1053</v>
      </c>
      <c r="C681">
        <v>165</v>
      </c>
      <c r="D681" s="72">
        <v>17583</v>
      </c>
      <c r="E681" t="s">
        <v>1065</v>
      </c>
      <c r="F681" s="13">
        <v>44234</v>
      </c>
    </row>
    <row r="682" spans="1:6" x14ac:dyDescent="0.3">
      <c r="A682" t="s">
        <v>1073</v>
      </c>
      <c r="C682">
        <v>143</v>
      </c>
      <c r="D682" s="72">
        <v>16444</v>
      </c>
      <c r="E682" t="s">
        <v>1056</v>
      </c>
      <c r="F682" s="13">
        <v>44235</v>
      </c>
    </row>
    <row r="683" spans="1:6" x14ac:dyDescent="0.3">
      <c r="A683" t="s">
        <v>1053</v>
      </c>
      <c r="C683">
        <v>69</v>
      </c>
      <c r="D683" s="72">
        <v>22669</v>
      </c>
      <c r="E683" t="s">
        <v>1065</v>
      </c>
      <c r="F683" s="13">
        <v>44235</v>
      </c>
    </row>
    <row r="684" spans="1:6" x14ac:dyDescent="0.3">
      <c r="A684" t="s">
        <v>1079</v>
      </c>
      <c r="C684">
        <v>95</v>
      </c>
      <c r="D684" s="72">
        <v>24170</v>
      </c>
      <c r="E684" t="s">
        <v>1056</v>
      </c>
      <c r="F684" s="13">
        <v>44236</v>
      </c>
    </row>
    <row r="685" spans="1:6" x14ac:dyDescent="0.3">
      <c r="A685" t="s">
        <v>1053</v>
      </c>
      <c r="C685">
        <v>36</v>
      </c>
      <c r="D685" s="72">
        <v>6073</v>
      </c>
      <c r="E685" t="s">
        <v>1056</v>
      </c>
      <c r="F685" s="13">
        <v>44236</v>
      </c>
    </row>
    <row r="686" spans="1:6" x14ac:dyDescent="0.3">
      <c r="A686" t="s">
        <v>1064</v>
      </c>
      <c r="C686">
        <v>106</v>
      </c>
      <c r="D686" s="72">
        <v>20398</v>
      </c>
      <c r="E686" t="s">
        <v>1078</v>
      </c>
      <c r="F686" s="13">
        <v>44237</v>
      </c>
    </row>
    <row r="687" spans="1:6" x14ac:dyDescent="0.3">
      <c r="A687" t="s">
        <v>1079</v>
      </c>
      <c r="C687">
        <v>96</v>
      </c>
      <c r="D687" s="72">
        <v>17147</v>
      </c>
      <c r="E687" t="s">
        <v>1078</v>
      </c>
      <c r="F687" s="13">
        <v>44238</v>
      </c>
    </row>
    <row r="688" spans="1:6" x14ac:dyDescent="0.3">
      <c r="A688" t="s">
        <v>1073</v>
      </c>
      <c r="C688">
        <v>3</v>
      </c>
      <c r="D688" s="72">
        <v>8670</v>
      </c>
      <c r="E688" t="s">
        <v>1056</v>
      </c>
      <c r="F688" s="13">
        <v>44238</v>
      </c>
    </row>
    <row r="689" spans="1:6" x14ac:dyDescent="0.3">
      <c r="A689" t="s">
        <v>1055</v>
      </c>
      <c r="C689">
        <v>105</v>
      </c>
      <c r="D689" s="72">
        <v>12468</v>
      </c>
      <c r="E689" t="s">
        <v>1062</v>
      </c>
      <c r="F689" s="13">
        <v>44238</v>
      </c>
    </row>
    <row r="690" spans="1:6" x14ac:dyDescent="0.3">
      <c r="A690" t="s">
        <v>1070</v>
      </c>
      <c r="C690">
        <v>141</v>
      </c>
      <c r="D690" s="72">
        <v>18822</v>
      </c>
      <c r="E690" t="s">
        <v>1052</v>
      </c>
      <c r="F690" s="13">
        <v>44238</v>
      </c>
    </row>
    <row r="691" spans="1:6" x14ac:dyDescent="0.3">
      <c r="A691" t="s">
        <v>1061</v>
      </c>
      <c r="C691">
        <v>70</v>
      </c>
      <c r="D691" s="72">
        <v>4052</v>
      </c>
      <c r="E691" t="s">
        <v>1062</v>
      </c>
      <c r="F691" s="13">
        <v>44239</v>
      </c>
    </row>
    <row r="692" spans="1:6" x14ac:dyDescent="0.3">
      <c r="A692" t="s">
        <v>1051</v>
      </c>
      <c r="C692">
        <v>124</v>
      </c>
      <c r="D692" s="72">
        <v>1787</v>
      </c>
      <c r="E692" t="s">
        <v>1065</v>
      </c>
      <c r="F692" s="13">
        <v>44239</v>
      </c>
    </row>
    <row r="693" spans="1:6" x14ac:dyDescent="0.3">
      <c r="A693" t="s">
        <v>1079</v>
      </c>
      <c r="C693">
        <v>93</v>
      </c>
      <c r="D693" s="72">
        <v>3236</v>
      </c>
      <c r="E693" t="s">
        <v>1056</v>
      </c>
      <c r="F693" s="13">
        <v>44240</v>
      </c>
    </row>
    <row r="694" spans="1:6" x14ac:dyDescent="0.3">
      <c r="A694" t="s">
        <v>1053</v>
      </c>
      <c r="C694">
        <v>101</v>
      </c>
      <c r="D694" s="72">
        <v>2969</v>
      </c>
      <c r="E694" t="s">
        <v>1062</v>
      </c>
      <c r="F694" s="13">
        <v>44241</v>
      </c>
    </row>
    <row r="695" spans="1:6" x14ac:dyDescent="0.3">
      <c r="A695" t="s">
        <v>1051</v>
      </c>
      <c r="C695">
        <v>187</v>
      </c>
      <c r="D695" s="72">
        <v>16508</v>
      </c>
      <c r="E695" t="s">
        <v>1078</v>
      </c>
      <c r="F695" s="13">
        <v>44241</v>
      </c>
    </row>
    <row r="696" spans="1:6" x14ac:dyDescent="0.3">
      <c r="A696" t="s">
        <v>1075</v>
      </c>
      <c r="C696">
        <v>182</v>
      </c>
      <c r="D696" s="72">
        <v>2797</v>
      </c>
      <c r="E696" t="s">
        <v>1078</v>
      </c>
      <c r="F696" s="13">
        <v>44241</v>
      </c>
    </row>
    <row r="697" spans="1:6" x14ac:dyDescent="0.3">
      <c r="A697" t="s">
        <v>1064</v>
      </c>
      <c r="C697">
        <v>49</v>
      </c>
      <c r="D697" s="72">
        <v>13022</v>
      </c>
      <c r="E697" t="s">
        <v>1062</v>
      </c>
      <c r="F697" s="13">
        <v>44241</v>
      </c>
    </row>
    <row r="698" spans="1:6" x14ac:dyDescent="0.3">
      <c r="A698" t="s">
        <v>1055</v>
      </c>
      <c r="C698">
        <v>121</v>
      </c>
      <c r="D698" s="72">
        <v>1893</v>
      </c>
      <c r="E698" t="s">
        <v>1065</v>
      </c>
      <c r="F698" s="13">
        <v>44242</v>
      </c>
    </row>
    <row r="699" spans="1:6" x14ac:dyDescent="0.3">
      <c r="A699" t="s">
        <v>1079</v>
      </c>
      <c r="C699">
        <v>109</v>
      </c>
      <c r="D699" s="72">
        <v>14054</v>
      </c>
      <c r="E699" t="s">
        <v>1065</v>
      </c>
      <c r="F699" s="13">
        <v>44243</v>
      </c>
    </row>
    <row r="700" spans="1:6" x14ac:dyDescent="0.3">
      <c r="A700" t="s">
        <v>1061</v>
      </c>
      <c r="C700">
        <v>34</v>
      </c>
      <c r="D700" s="72">
        <v>14850</v>
      </c>
      <c r="E700" t="s">
        <v>1065</v>
      </c>
      <c r="F700" s="13">
        <v>44243</v>
      </c>
    </row>
    <row r="701" spans="1:6" x14ac:dyDescent="0.3">
      <c r="A701" t="s">
        <v>1051</v>
      </c>
      <c r="C701">
        <v>80</v>
      </c>
      <c r="D701" s="72">
        <v>17345</v>
      </c>
      <c r="E701" t="s">
        <v>1052</v>
      </c>
      <c r="F701" s="13">
        <v>44244</v>
      </c>
    </row>
    <row r="702" spans="1:6" x14ac:dyDescent="0.3">
      <c r="A702" t="s">
        <v>1071</v>
      </c>
      <c r="C702">
        <v>3</v>
      </c>
      <c r="D702" s="72">
        <v>14285</v>
      </c>
      <c r="E702" t="s">
        <v>1065</v>
      </c>
      <c r="F702" s="13">
        <v>44244</v>
      </c>
    </row>
    <row r="703" spans="1:6" x14ac:dyDescent="0.3">
      <c r="A703" t="s">
        <v>1068</v>
      </c>
      <c r="C703">
        <v>61</v>
      </c>
      <c r="D703" s="72">
        <v>16571</v>
      </c>
      <c r="E703" t="s">
        <v>1065</v>
      </c>
      <c r="F703" s="13">
        <v>44245</v>
      </c>
    </row>
    <row r="704" spans="1:6" x14ac:dyDescent="0.3">
      <c r="A704" t="s">
        <v>1068</v>
      </c>
      <c r="C704">
        <v>64</v>
      </c>
      <c r="D704" s="72">
        <v>16985</v>
      </c>
      <c r="E704" t="s">
        <v>1062</v>
      </c>
      <c r="F704" s="13">
        <v>44245</v>
      </c>
    </row>
    <row r="705" spans="1:6" x14ac:dyDescent="0.3">
      <c r="A705" t="s">
        <v>1064</v>
      </c>
      <c r="C705">
        <v>43</v>
      </c>
      <c r="D705" s="72">
        <v>24351</v>
      </c>
      <c r="E705" t="s">
        <v>1052</v>
      </c>
      <c r="F705" s="13">
        <v>44246</v>
      </c>
    </row>
    <row r="706" spans="1:6" x14ac:dyDescent="0.3">
      <c r="A706" t="s">
        <v>1066</v>
      </c>
      <c r="C706">
        <v>111</v>
      </c>
      <c r="D706" s="72">
        <v>23832</v>
      </c>
      <c r="E706" t="s">
        <v>1056</v>
      </c>
      <c r="F706" s="13">
        <v>44246</v>
      </c>
    </row>
    <row r="707" spans="1:6" x14ac:dyDescent="0.3">
      <c r="A707" t="s">
        <v>1053</v>
      </c>
      <c r="C707">
        <v>176</v>
      </c>
      <c r="D707" s="72">
        <v>2801</v>
      </c>
      <c r="E707" t="s">
        <v>1062</v>
      </c>
      <c r="F707" s="13">
        <v>44246</v>
      </c>
    </row>
    <row r="708" spans="1:6" x14ac:dyDescent="0.3">
      <c r="A708" t="s">
        <v>1073</v>
      </c>
      <c r="C708">
        <v>89</v>
      </c>
      <c r="D708" s="72">
        <v>5913</v>
      </c>
      <c r="E708" t="s">
        <v>1056</v>
      </c>
      <c r="F708" s="13">
        <v>44247</v>
      </c>
    </row>
    <row r="709" spans="1:6" x14ac:dyDescent="0.3">
      <c r="A709" t="s">
        <v>1053</v>
      </c>
      <c r="C709">
        <v>119</v>
      </c>
      <c r="D709" s="72">
        <v>20632</v>
      </c>
      <c r="E709" t="s">
        <v>1062</v>
      </c>
      <c r="F709" s="13">
        <v>44247</v>
      </c>
    </row>
    <row r="710" spans="1:6" x14ac:dyDescent="0.3">
      <c r="A710" t="s">
        <v>1075</v>
      </c>
      <c r="C710">
        <v>110</v>
      </c>
      <c r="D710" s="72">
        <v>7251</v>
      </c>
      <c r="E710" t="s">
        <v>1078</v>
      </c>
      <c r="F710" s="13">
        <v>44249</v>
      </c>
    </row>
    <row r="711" spans="1:6" x14ac:dyDescent="0.3">
      <c r="A711" t="s">
        <v>1059</v>
      </c>
      <c r="C711">
        <v>15</v>
      </c>
      <c r="D711" s="72">
        <v>24637</v>
      </c>
      <c r="E711" t="s">
        <v>1056</v>
      </c>
      <c r="F711" s="13">
        <v>44249</v>
      </c>
    </row>
    <row r="712" spans="1:6" x14ac:dyDescent="0.3">
      <c r="A712" t="s">
        <v>1053</v>
      </c>
      <c r="C712">
        <v>116</v>
      </c>
      <c r="D712" s="72">
        <v>11555</v>
      </c>
      <c r="E712" t="s">
        <v>1078</v>
      </c>
      <c r="F712" s="13">
        <v>44249</v>
      </c>
    </row>
    <row r="713" spans="1:6" x14ac:dyDescent="0.3">
      <c r="A713" t="s">
        <v>1068</v>
      </c>
      <c r="C713">
        <v>110</v>
      </c>
      <c r="D713" s="72">
        <v>20760</v>
      </c>
      <c r="E713" t="s">
        <v>1078</v>
      </c>
      <c r="F713" s="13">
        <v>44250</v>
      </c>
    </row>
    <row r="714" spans="1:6" x14ac:dyDescent="0.3">
      <c r="A714" t="s">
        <v>1064</v>
      </c>
      <c r="C714">
        <v>16</v>
      </c>
      <c r="D714" s="72">
        <v>13280</v>
      </c>
      <c r="E714" t="s">
        <v>1056</v>
      </c>
      <c r="F714" s="13">
        <v>44251</v>
      </c>
    </row>
    <row r="715" spans="1:6" x14ac:dyDescent="0.3">
      <c r="A715" t="s">
        <v>1068</v>
      </c>
      <c r="C715">
        <v>134</v>
      </c>
      <c r="D715" s="72">
        <v>6568</v>
      </c>
      <c r="E715" t="s">
        <v>1056</v>
      </c>
      <c r="F715" s="13">
        <v>44252</v>
      </c>
    </row>
    <row r="716" spans="1:6" x14ac:dyDescent="0.3">
      <c r="A716" t="s">
        <v>1059</v>
      </c>
      <c r="C716">
        <v>63</v>
      </c>
      <c r="D716" s="72">
        <v>23113</v>
      </c>
      <c r="E716" t="s">
        <v>1065</v>
      </c>
      <c r="F716" s="13">
        <v>44252</v>
      </c>
    </row>
    <row r="717" spans="1:6" x14ac:dyDescent="0.3">
      <c r="A717" t="s">
        <v>1059</v>
      </c>
      <c r="C717">
        <v>61</v>
      </c>
      <c r="D717" s="72">
        <v>10100</v>
      </c>
      <c r="E717" t="s">
        <v>1052</v>
      </c>
      <c r="F717" s="13">
        <v>44252</v>
      </c>
    </row>
    <row r="718" spans="1:6" x14ac:dyDescent="0.3">
      <c r="A718" t="s">
        <v>1081</v>
      </c>
      <c r="C718">
        <v>73</v>
      </c>
      <c r="D718" s="72">
        <v>4138</v>
      </c>
      <c r="E718" t="s">
        <v>1056</v>
      </c>
      <c r="F718" s="13">
        <v>44253</v>
      </c>
    </row>
    <row r="719" spans="1:6" x14ac:dyDescent="0.3">
      <c r="A719" t="s">
        <v>1071</v>
      </c>
      <c r="C719">
        <v>126</v>
      </c>
      <c r="D719" s="72">
        <v>17903</v>
      </c>
      <c r="E719" t="s">
        <v>1062</v>
      </c>
      <c r="F719" s="13">
        <v>44253</v>
      </c>
    </row>
    <row r="720" spans="1:6" x14ac:dyDescent="0.3">
      <c r="A720" t="s">
        <v>1068</v>
      </c>
      <c r="C720">
        <v>69</v>
      </c>
      <c r="D720" s="72">
        <v>1321</v>
      </c>
      <c r="E720" t="s">
        <v>1078</v>
      </c>
      <c r="F720" s="13">
        <v>44253</v>
      </c>
    </row>
    <row r="721" spans="1:6" x14ac:dyDescent="0.3">
      <c r="A721" t="s">
        <v>1051</v>
      </c>
      <c r="C721">
        <v>80</v>
      </c>
      <c r="D721" s="72">
        <v>13188</v>
      </c>
      <c r="E721" t="s">
        <v>1056</v>
      </c>
      <c r="F721" s="13">
        <v>44253</v>
      </c>
    </row>
    <row r="722" spans="1:6" x14ac:dyDescent="0.3">
      <c r="A722" t="s">
        <v>1081</v>
      </c>
      <c r="C722">
        <v>154</v>
      </c>
      <c r="D722" s="72">
        <v>15875</v>
      </c>
      <c r="E722" t="s">
        <v>1078</v>
      </c>
      <c r="F722" s="13">
        <v>44254</v>
      </c>
    </row>
    <row r="723" spans="1:6" x14ac:dyDescent="0.3">
      <c r="A723" t="s">
        <v>1079</v>
      </c>
      <c r="C723">
        <v>173</v>
      </c>
      <c r="D723" s="72">
        <v>5260</v>
      </c>
      <c r="E723" t="s">
        <v>1062</v>
      </c>
      <c r="F723" s="13">
        <v>44254</v>
      </c>
    </row>
    <row r="724" spans="1:6" x14ac:dyDescent="0.3">
      <c r="A724" t="s">
        <v>1055</v>
      </c>
      <c r="C724">
        <v>127</v>
      </c>
      <c r="D724" s="72">
        <v>20365</v>
      </c>
      <c r="E724" t="s">
        <v>1062</v>
      </c>
      <c r="F724" s="13">
        <v>44255</v>
      </c>
    </row>
    <row r="725" spans="1:6" x14ac:dyDescent="0.3">
      <c r="A725" t="s">
        <v>1066</v>
      </c>
      <c r="C725">
        <v>131</v>
      </c>
      <c r="D725" s="72">
        <v>23172</v>
      </c>
      <c r="E725" t="s">
        <v>1065</v>
      </c>
      <c r="F725" s="13">
        <v>44255</v>
      </c>
    </row>
    <row r="726" spans="1:6" x14ac:dyDescent="0.3">
      <c r="A726" t="s">
        <v>1070</v>
      </c>
      <c r="C726">
        <v>145</v>
      </c>
      <c r="D726" s="72">
        <v>18047</v>
      </c>
      <c r="E726" t="s">
        <v>1056</v>
      </c>
      <c r="F726" s="13">
        <v>44255</v>
      </c>
    </row>
    <row r="727" spans="1:6" x14ac:dyDescent="0.3">
      <c r="A727" t="s">
        <v>1079</v>
      </c>
      <c r="C727">
        <v>137</v>
      </c>
      <c r="D727" s="72">
        <v>14629</v>
      </c>
      <c r="E727" t="s">
        <v>1065</v>
      </c>
      <c r="F727" s="13">
        <v>44256</v>
      </c>
    </row>
    <row r="728" spans="1:6" x14ac:dyDescent="0.3">
      <c r="A728" t="s">
        <v>1061</v>
      </c>
      <c r="C728">
        <v>108</v>
      </c>
      <c r="D728" s="72">
        <v>14822</v>
      </c>
      <c r="E728" t="s">
        <v>1062</v>
      </c>
      <c r="F728" s="13">
        <v>44256</v>
      </c>
    </row>
    <row r="729" spans="1:6" x14ac:dyDescent="0.3">
      <c r="A729" t="s">
        <v>1053</v>
      </c>
      <c r="C729">
        <v>147</v>
      </c>
      <c r="D729" s="72">
        <v>10258</v>
      </c>
      <c r="E729" t="s">
        <v>1056</v>
      </c>
      <c r="F729" s="13">
        <v>44258</v>
      </c>
    </row>
    <row r="730" spans="1:6" x14ac:dyDescent="0.3">
      <c r="A730" t="s">
        <v>1070</v>
      </c>
      <c r="C730">
        <v>40</v>
      </c>
      <c r="D730" s="72">
        <v>20237</v>
      </c>
      <c r="E730" t="s">
        <v>1062</v>
      </c>
      <c r="F730" s="13">
        <v>44259</v>
      </c>
    </row>
    <row r="731" spans="1:6" x14ac:dyDescent="0.3">
      <c r="A731" t="s">
        <v>1073</v>
      </c>
      <c r="C731">
        <v>84</v>
      </c>
      <c r="D731" s="72">
        <v>10686</v>
      </c>
      <c r="E731" t="s">
        <v>1056</v>
      </c>
      <c r="F731" s="13">
        <v>44259</v>
      </c>
    </row>
    <row r="732" spans="1:6" x14ac:dyDescent="0.3">
      <c r="A732" t="s">
        <v>1051</v>
      </c>
      <c r="C732">
        <v>106</v>
      </c>
      <c r="D732" s="72">
        <v>24246</v>
      </c>
      <c r="E732" t="s">
        <v>1078</v>
      </c>
      <c r="F732" s="13">
        <v>44259</v>
      </c>
    </row>
    <row r="733" spans="1:6" x14ac:dyDescent="0.3">
      <c r="A733" t="s">
        <v>1081</v>
      </c>
      <c r="C733">
        <v>8</v>
      </c>
      <c r="D733" s="72">
        <v>13673</v>
      </c>
      <c r="E733" t="s">
        <v>1065</v>
      </c>
      <c r="F733" s="13">
        <v>44259</v>
      </c>
    </row>
    <row r="734" spans="1:6" x14ac:dyDescent="0.3">
      <c r="A734" t="s">
        <v>1081</v>
      </c>
      <c r="C734">
        <v>95</v>
      </c>
      <c r="D734" s="72">
        <v>2161</v>
      </c>
      <c r="E734" t="s">
        <v>1056</v>
      </c>
      <c r="F734" s="13">
        <v>44260</v>
      </c>
    </row>
    <row r="735" spans="1:6" x14ac:dyDescent="0.3">
      <c r="A735" t="s">
        <v>1061</v>
      </c>
      <c r="C735">
        <v>76</v>
      </c>
      <c r="D735" s="72">
        <v>9881</v>
      </c>
      <c r="E735" t="s">
        <v>1052</v>
      </c>
      <c r="F735" s="13">
        <v>44260</v>
      </c>
    </row>
    <row r="736" spans="1:6" x14ac:dyDescent="0.3">
      <c r="A736" t="s">
        <v>1055</v>
      </c>
      <c r="C736">
        <v>138</v>
      </c>
      <c r="D736" s="72">
        <v>13072</v>
      </c>
      <c r="E736" t="s">
        <v>1065</v>
      </c>
      <c r="F736" s="13">
        <v>44261</v>
      </c>
    </row>
    <row r="737" spans="1:6" x14ac:dyDescent="0.3">
      <c r="A737" t="s">
        <v>1064</v>
      </c>
      <c r="C737">
        <v>140</v>
      </c>
      <c r="D737" s="72">
        <v>4847</v>
      </c>
      <c r="E737" t="s">
        <v>1062</v>
      </c>
      <c r="F737" s="13">
        <v>44261</v>
      </c>
    </row>
    <row r="738" spans="1:6" x14ac:dyDescent="0.3">
      <c r="A738" t="s">
        <v>1079</v>
      </c>
      <c r="C738">
        <v>81</v>
      </c>
      <c r="D738" s="72">
        <v>6673</v>
      </c>
      <c r="E738" t="s">
        <v>1078</v>
      </c>
      <c r="F738" s="13">
        <v>44262</v>
      </c>
    </row>
    <row r="739" spans="1:6" x14ac:dyDescent="0.3">
      <c r="A739" t="s">
        <v>1070</v>
      </c>
      <c r="C739">
        <v>125</v>
      </c>
      <c r="D739" s="72">
        <v>9826</v>
      </c>
      <c r="E739" t="s">
        <v>1065</v>
      </c>
      <c r="F739" s="13">
        <v>44262</v>
      </c>
    </row>
    <row r="740" spans="1:6" x14ac:dyDescent="0.3">
      <c r="A740" t="s">
        <v>1075</v>
      </c>
      <c r="C740">
        <v>136</v>
      </c>
      <c r="D740" s="72">
        <v>3475</v>
      </c>
      <c r="E740" t="s">
        <v>1062</v>
      </c>
      <c r="F740" s="13">
        <v>44262</v>
      </c>
    </row>
    <row r="741" spans="1:6" x14ac:dyDescent="0.3">
      <c r="A741" t="s">
        <v>1071</v>
      </c>
      <c r="C741">
        <v>80</v>
      </c>
      <c r="D741" s="72">
        <v>23628</v>
      </c>
      <c r="E741" t="s">
        <v>1062</v>
      </c>
      <c r="F741" s="13">
        <v>44262</v>
      </c>
    </row>
    <row r="742" spans="1:6" x14ac:dyDescent="0.3">
      <c r="A742" t="s">
        <v>1053</v>
      </c>
      <c r="C742">
        <v>184</v>
      </c>
      <c r="D742" s="72">
        <v>3520</v>
      </c>
      <c r="E742" t="s">
        <v>1065</v>
      </c>
      <c r="F742" s="13">
        <v>44263</v>
      </c>
    </row>
    <row r="743" spans="1:6" x14ac:dyDescent="0.3">
      <c r="A743" t="s">
        <v>1071</v>
      </c>
      <c r="C743">
        <v>99</v>
      </c>
      <c r="D743" s="72">
        <v>12205</v>
      </c>
      <c r="E743" t="s">
        <v>1065</v>
      </c>
      <c r="F743" s="13">
        <v>44264</v>
      </c>
    </row>
    <row r="744" spans="1:6" x14ac:dyDescent="0.3">
      <c r="A744" t="s">
        <v>1081</v>
      </c>
      <c r="C744">
        <v>142</v>
      </c>
      <c r="D744" s="72">
        <v>20096</v>
      </c>
      <c r="E744" t="s">
        <v>1056</v>
      </c>
      <c r="F744" s="13">
        <v>44265</v>
      </c>
    </row>
    <row r="745" spans="1:6" x14ac:dyDescent="0.3">
      <c r="A745" t="s">
        <v>1057</v>
      </c>
      <c r="C745">
        <v>103</v>
      </c>
      <c r="D745" s="72">
        <v>12176</v>
      </c>
      <c r="E745" t="s">
        <v>1078</v>
      </c>
      <c r="F745" s="13">
        <v>44265</v>
      </c>
    </row>
    <row r="746" spans="1:6" x14ac:dyDescent="0.3">
      <c r="A746" t="s">
        <v>1055</v>
      </c>
      <c r="C746">
        <v>118</v>
      </c>
      <c r="D746" s="72">
        <v>13194</v>
      </c>
      <c r="E746" t="s">
        <v>1056</v>
      </c>
      <c r="F746" s="13">
        <v>44265</v>
      </c>
    </row>
    <row r="747" spans="1:6" x14ac:dyDescent="0.3">
      <c r="A747" t="s">
        <v>1066</v>
      </c>
      <c r="C747">
        <v>130</v>
      </c>
      <c r="D747" s="72">
        <v>4877</v>
      </c>
      <c r="E747" t="s">
        <v>1062</v>
      </c>
      <c r="F747" s="13">
        <v>44266</v>
      </c>
    </row>
    <row r="748" spans="1:6" x14ac:dyDescent="0.3">
      <c r="A748" t="s">
        <v>1055</v>
      </c>
      <c r="C748">
        <v>101</v>
      </c>
      <c r="D748" s="72">
        <v>14555</v>
      </c>
      <c r="E748" t="s">
        <v>1065</v>
      </c>
      <c r="F748" s="13">
        <v>44266</v>
      </c>
    </row>
    <row r="749" spans="1:6" x14ac:dyDescent="0.3">
      <c r="A749" t="s">
        <v>1071</v>
      </c>
      <c r="C749">
        <v>153</v>
      </c>
      <c r="D749" s="72">
        <v>24857</v>
      </c>
      <c r="E749" t="s">
        <v>1052</v>
      </c>
      <c r="F749" s="13">
        <v>44267</v>
      </c>
    </row>
    <row r="750" spans="1:6" x14ac:dyDescent="0.3">
      <c r="A750" t="s">
        <v>1075</v>
      </c>
      <c r="C750">
        <v>31</v>
      </c>
      <c r="D750" s="72">
        <v>13931</v>
      </c>
      <c r="E750" t="s">
        <v>1065</v>
      </c>
      <c r="F750" s="13">
        <v>44267</v>
      </c>
    </row>
    <row r="751" spans="1:6" x14ac:dyDescent="0.3">
      <c r="A751" t="s">
        <v>1079</v>
      </c>
      <c r="C751">
        <v>128</v>
      </c>
      <c r="D751" s="72">
        <v>5856</v>
      </c>
      <c r="E751" t="s">
        <v>1056</v>
      </c>
      <c r="F751" s="13">
        <v>44267</v>
      </c>
    </row>
    <row r="752" spans="1:6" x14ac:dyDescent="0.3">
      <c r="A752" t="s">
        <v>1066</v>
      </c>
      <c r="C752">
        <v>135</v>
      </c>
      <c r="D752" s="72">
        <v>6980</v>
      </c>
      <c r="E752" t="s">
        <v>1056</v>
      </c>
      <c r="F752" s="13">
        <v>44267</v>
      </c>
    </row>
    <row r="753" spans="1:6" x14ac:dyDescent="0.3">
      <c r="A753" t="s">
        <v>1081</v>
      </c>
      <c r="C753">
        <v>15</v>
      </c>
      <c r="D753" s="72">
        <v>7962</v>
      </c>
      <c r="E753" t="s">
        <v>1056</v>
      </c>
      <c r="F753" s="13">
        <v>44267</v>
      </c>
    </row>
    <row r="754" spans="1:6" x14ac:dyDescent="0.3">
      <c r="A754" t="s">
        <v>1066</v>
      </c>
      <c r="C754">
        <v>27</v>
      </c>
      <c r="D754" s="72">
        <v>17687</v>
      </c>
      <c r="E754" t="s">
        <v>1065</v>
      </c>
      <c r="F754" s="13">
        <v>44269</v>
      </c>
    </row>
    <row r="755" spans="1:6" x14ac:dyDescent="0.3">
      <c r="A755" t="s">
        <v>1055</v>
      </c>
      <c r="C755">
        <v>57</v>
      </c>
      <c r="D755" s="72">
        <v>8207</v>
      </c>
      <c r="E755" t="s">
        <v>1078</v>
      </c>
      <c r="F755" s="13">
        <v>44269</v>
      </c>
    </row>
    <row r="756" spans="1:6" x14ac:dyDescent="0.3">
      <c r="A756" t="s">
        <v>1064</v>
      </c>
      <c r="C756">
        <v>176</v>
      </c>
      <c r="D756" s="72">
        <v>8512</v>
      </c>
      <c r="E756" t="s">
        <v>1052</v>
      </c>
      <c r="F756" s="13">
        <v>44269</v>
      </c>
    </row>
    <row r="757" spans="1:6" x14ac:dyDescent="0.3">
      <c r="A757" t="s">
        <v>1070</v>
      </c>
      <c r="C757">
        <v>68</v>
      </c>
      <c r="D757" s="72">
        <v>15125</v>
      </c>
      <c r="E757" t="s">
        <v>1062</v>
      </c>
      <c r="F757" s="13">
        <v>44269</v>
      </c>
    </row>
    <row r="758" spans="1:6" x14ac:dyDescent="0.3">
      <c r="A758" t="s">
        <v>1066</v>
      </c>
      <c r="C758">
        <v>76</v>
      </c>
      <c r="D758" s="72">
        <v>20824</v>
      </c>
      <c r="E758" t="s">
        <v>1065</v>
      </c>
      <c r="F758" s="13">
        <v>44270</v>
      </c>
    </row>
    <row r="759" spans="1:6" x14ac:dyDescent="0.3">
      <c r="A759" t="s">
        <v>1066</v>
      </c>
      <c r="C759">
        <v>126</v>
      </c>
      <c r="D759" s="72">
        <v>18145</v>
      </c>
      <c r="E759" t="s">
        <v>1052</v>
      </c>
      <c r="F759" s="13">
        <v>44270</v>
      </c>
    </row>
    <row r="760" spans="1:6" x14ac:dyDescent="0.3">
      <c r="A760" t="s">
        <v>1051</v>
      </c>
      <c r="C760">
        <v>4</v>
      </c>
      <c r="D760" s="72">
        <v>17282</v>
      </c>
      <c r="E760" t="s">
        <v>1056</v>
      </c>
      <c r="F760" s="13">
        <v>44270</v>
      </c>
    </row>
    <row r="761" spans="1:6" x14ac:dyDescent="0.3">
      <c r="A761" t="s">
        <v>1064</v>
      </c>
      <c r="C761">
        <v>54</v>
      </c>
      <c r="D761" s="72">
        <v>17619</v>
      </c>
      <c r="E761" t="s">
        <v>1052</v>
      </c>
      <c r="F761" s="13">
        <v>44271</v>
      </c>
    </row>
    <row r="762" spans="1:6" x14ac:dyDescent="0.3">
      <c r="A762" t="s">
        <v>1066</v>
      </c>
      <c r="C762">
        <v>87</v>
      </c>
      <c r="D762" s="72">
        <v>16275</v>
      </c>
      <c r="E762" t="s">
        <v>1056</v>
      </c>
      <c r="F762" s="13">
        <v>44271</v>
      </c>
    </row>
    <row r="763" spans="1:6" x14ac:dyDescent="0.3">
      <c r="A763" t="s">
        <v>1061</v>
      </c>
      <c r="C763">
        <v>100</v>
      </c>
      <c r="D763" s="72">
        <v>20714</v>
      </c>
      <c r="E763" t="s">
        <v>1078</v>
      </c>
      <c r="F763" s="13">
        <v>44271</v>
      </c>
    </row>
    <row r="764" spans="1:6" x14ac:dyDescent="0.3">
      <c r="A764" t="s">
        <v>1051</v>
      </c>
      <c r="C764">
        <v>111</v>
      </c>
      <c r="D764" s="72">
        <v>17077</v>
      </c>
      <c r="E764" t="s">
        <v>1065</v>
      </c>
      <c r="F764" s="13">
        <v>44272</v>
      </c>
    </row>
    <row r="765" spans="1:6" x14ac:dyDescent="0.3">
      <c r="A765" t="s">
        <v>1079</v>
      </c>
      <c r="C765">
        <v>88</v>
      </c>
      <c r="D765" s="72">
        <v>7956</v>
      </c>
      <c r="E765" t="s">
        <v>1078</v>
      </c>
      <c r="F765" s="13">
        <v>44272</v>
      </c>
    </row>
    <row r="766" spans="1:6" x14ac:dyDescent="0.3">
      <c r="A766" t="s">
        <v>1055</v>
      </c>
      <c r="C766">
        <v>126</v>
      </c>
      <c r="D766" s="72">
        <v>2834</v>
      </c>
      <c r="E766" t="s">
        <v>1056</v>
      </c>
      <c r="F766" s="13">
        <v>44272</v>
      </c>
    </row>
    <row r="767" spans="1:6" x14ac:dyDescent="0.3">
      <c r="A767" t="s">
        <v>1061</v>
      </c>
      <c r="C767">
        <v>62</v>
      </c>
      <c r="D767" s="72">
        <v>18013</v>
      </c>
      <c r="E767" t="s">
        <v>1062</v>
      </c>
      <c r="F767" s="13">
        <v>44272</v>
      </c>
    </row>
    <row r="768" spans="1:6" x14ac:dyDescent="0.3">
      <c r="A768" t="s">
        <v>1061</v>
      </c>
      <c r="C768">
        <v>3</v>
      </c>
      <c r="D768" s="72">
        <v>17899</v>
      </c>
      <c r="E768" t="s">
        <v>1062</v>
      </c>
      <c r="F768" s="13">
        <v>44272</v>
      </c>
    </row>
    <row r="769" spans="1:6" x14ac:dyDescent="0.3">
      <c r="A769" t="s">
        <v>1064</v>
      </c>
      <c r="C769">
        <v>69</v>
      </c>
      <c r="D769" s="72">
        <v>10201</v>
      </c>
      <c r="E769" t="s">
        <v>1062</v>
      </c>
      <c r="F769" s="13">
        <v>44273</v>
      </c>
    </row>
    <row r="770" spans="1:6" x14ac:dyDescent="0.3">
      <c r="A770" t="s">
        <v>1073</v>
      </c>
      <c r="C770">
        <v>198</v>
      </c>
      <c r="D770" s="72">
        <v>13123</v>
      </c>
      <c r="E770" t="s">
        <v>1062</v>
      </c>
      <c r="F770" s="13">
        <v>44274</v>
      </c>
    </row>
    <row r="771" spans="1:6" x14ac:dyDescent="0.3">
      <c r="A771" t="s">
        <v>1064</v>
      </c>
      <c r="C771">
        <v>124</v>
      </c>
      <c r="D771" s="72">
        <v>4754</v>
      </c>
      <c r="E771" t="s">
        <v>1065</v>
      </c>
      <c r="F771" s="13">
        <v>44275</v>
      </c>
    </row>
    <row r="772" spans="1:6" x14ac:dyDescent="0.3">
      <c r="A772" t="s">
        <v>1081</v>
      </c>
      <c r="C772">
        <v>197</v>
      </c>
      <c r="D772" s="72">
        <v>14469</v>
      </c>
      <c r="E772" t="s">
        <v>1065</v>
      </c>
      <c r="F772" s="13">
        <v>44275</v>
      </c>
    </row>
    <row r="773" spans="1:6" x14ac:dyDescent="0.3">
      <c r="A773" t="s">
        <v>1081</v>
      </c>
      <c r="C773">
        <v>92</v>
      </c>
      <c r="D773" s="72">
        <v>6648</v>
      </c>
      <c r="E773" t="s">
        <v>1062</v>
      </c>
      <c r="F773" s="13">
        <v>44276</v>
      </c>
    </row>
    <row r="774" spans="1:6" x14ac:dyDescent="0.3">
      <c r="A774" t="s">
        <v>1068</v>
      </c>
      <c r="C774">
        <v>113</v>
      </c>
      <c r="D774" s="72">
        <v>20155</v>
      </c>
      <c r="E774" t="s">
        <v>1056</v>
      </c>
      <c r="F774" s="13">
        <v>44277</v>
      </c>
    </row>
    <row r="775" spans="1:6" x14ac:dyDescent="0.3">
      <c r="A775" t="s">
        <v>1066</v>
      </c>
      <c r="C775">
        <v>106</v>
      </c>
      <c r="D775" s="72">
        <v>12322</v>
      </c>
      <c r="E775" t="s">
        <v>1056</v>
      </c>
      <c r="F775" s="13">
        <v>44277</v>
      </c>
    </row>
    <row r="776" spans="1:6" x14ac:dyDescent="0.3">
      <c r="A776" t="s">
        <v>1075</v>
      </c>
      <c r="C776">
        <v>81</v>
      </c>
      <c r="D776" s="72">
        <v>8205</v>
      </c>
      <c r="E776" t="s">
        <v>1062</v>
      </c>
      <c r="F776" s="13">
        <v>44278</v>
      </c>
    </row>
    <row r="777" spans="1:6" x14ac:dyDescent="0.3">
      <c r="A777" t="s">
        <v>1079</v>
      </c>
      <c r="C777">
        <v>135</v>
      </c>
      <c r="D777" s="72">
        <v>19093</v>
      </c>
      <c r="E777" t="s">
        <v>1052</v>
      </c>
      <c r="F777" s="13">
        <v>44278</v>
      </c>
    </row>
    <row r="778" spans="1:6" x14ac:dyDescent="0.3">
      <c r="A778" t="s">
        <v>1055</v>
      </c>
      <c r="C778">
        <v>39</v>
      </c>
      <c r="D778" s="72">
        <v>21233</v>
      </c>
      <c r="E778" t="s">
        <v>1056</v>
      </c>
      <c r="F778" s="13">
        <v>44278</v>
      </c>
    </row>
    <row r="779" spans="1:6" x14ac:dyDescent="0.3">
      <c r="A779" t="s">
        <v>1057</v>
      </c>
      <c r="C779">
        <v>73</v>
      </c>
      <c r="D779" s="72">
        <v>17286</v>
      </c>
      <c r="E779" t="s">
        <v>1056</v>
      </c>
      <c r="F779" s="13">
        <v>44278</v>
      </c>
    </row>
    <row r="780" spans="1:6" x14ac:dyDescent="0.3">
      <c r="A780" t="s">
        <v>1068</v>
      </c>
      <c r="C780">
        <v>20</v>
      </c>
      <c r="D780" s="72">
        <v>18547</v>
      </c>
      <c r="E780" t="s">
        <v>1078</v>
      </c>
      <c r="F780" s="13">
        <v>44279</v>
      </c>
    </row>
    <row r="781" spans="1:6" x14ac:dyDescent="0.3">
      <c r="A781" t="s">
        <v>1051</v>
      </c>
      <c r="C781">
        <v>124</v>
      </c>
      <c r="D781" s="72">
        <v>20831</v>
      </c>
      <c r="E781" t="s">
        <v>1056</v>
      </c>
      <c r="F781" s="13">
        <v>44280</v>
      </c>
    </row>
    <row r="782" spans="1:6" x14ac:dyDescent="0.3">
      <c r="A782" t="s">
        <v>1081</v>
      </c>
      <c r="C782">
        <v>169</v>
      </c>
      <c r="D782" s="72">
        <v>5924</v>
      </c>
      <c r="E782" t="s">
        <v>1078</v>
      </c>
      <c r="F782" s="13">
        <v>44280</v>
      </c>
    </row>
    <row r="783" spans="1:6" x14ac:dyDescent="0.3">
      <c r="A783" t="s">
        <v>1079</v>
      </c>
      <c r="C783">
        <v>15</v>
      </c>
      <c r="D783" s="72">
        <v>4763</v>
      </c>
      <c r="E783" t="s">
        <v>1062</v>
      </c>
      <c r="F783" s="13">
        <v>44281</v>
      </c>
    </row>
    <row r="784" spans="1:6" x14ac:dyDescent="0.3">
      <c r="A784" t="s">
        <v>1079</v>
      </c>
      <c r="C784">
        <v>67</v>
      </c>
      <c r="D784" s="72">
        <v>17295</v>
      </c>
      <c r="E784" t="s">
        <v>1052</v>
      </c>
      <c r="F784" s="13">
        <v>44281</v>
      </c>
    </row>
    <row r="785" spans="1:6" x14ac:dyDescent="0.3">
      <c r="A785" t="s">
        <v>1070</v>
      </c>
      <c r="C785">
        <v>50</v>
      </c>
      <c r="D785" s="72">
        <v>10500</v>
      </c>
      <c r="E785" t="s">
        <v>1062</v>
      </c>
      <c r="F785" s="13">
        <v>44282</v>
      </c>
    </row>
    <row r="786" spans="1:6" x14ac:dyDescent="0.3">
      <c r="A786" t="s">
        <v>1061</v>
      </c>
      <c r="C786">
        <v>100</v>
      </c>
      <c r="D786" s="72">
        <v>11394</v>
      </c>
      <c r="E786" t="s">
        <v>1065</v>
      </c>
      <c r="F786" s="13">
        <v>44282</v>
      </c>
    </row>
    <row r="787" spans="1:6" x14ac:dyDescent="0.3">
      <c r="A787" t="s">
        <v>1061</v>
      </c>
      <c r="C787">
        <v>97</v>
      </c>
      <c r="D787" s="72">
        <v>24449</v>
      </c>
      <c r="E787" t="s">
        <v>1052</v>
      </c>
      <c r="F787" s="13">
        <v>44283</v>
      </c>
    </row>
    <row r="788" spans="1:6" x14ac:dyDescent="0.3">
      <c r="A788" t="s">
        <v>1055</v>
      </c>
      <c r="C788">
        <v>37</v>
      </c>
      <c r="D788" s="72">
        <v>23170</v>
      </c>
      <c r="E788" t="s">
        <v>1078</v>
      </c>
      <c r="F788" s="13">
        <v>44283</v>
      </c>
    </row>
    <row r="789" spans="1:6" x14ac:dyDescent="0.3">
      <c r="A789" t="s">
        <v>1073</v>
      </c>
      <c r="C789">
        <v>134</v>
      </c>
      <c r="D789" s="72">
        <v>5372</v>
      </c>
      <c r="E789" t="s">
        <v>1056</v>
      </c>
      <c r="F789" s="13">
        <v>44283</v>
      </c>
    </row>
    <row r="790" spans="1:6" x14ac:dyDescent="0.3">
      <c r="A790" t="s">
        <v>1068</v>
      </c>
      <c r="C790">
        <v>77</v>
      </c>
      <c r="D790" s="72">
        <v>15628</v>
      </c>
      <c r="E790" t="s">
        <v>1078</v>
      </c>
      <c r="F790" s="13">
        <v>44284</v>
      </c>
    </row>
    <row r="791" spans="1:6" x14ac:dyDescent="0.3">
      <c r="A791" t="s">
        <v>1081</v>
      </c>
      <c r="C791">
        <v>126</v>
      </c>
      <c r="D791" s="72">
        <v>5568</v>
      </c>
      <c r="E791" t="s">
        <v>1062</v>
      </c>
      <c r="F791" s="13">
        <v>44286</v>
      </c>
    </row>
    <row r="792" spans="1:6" x14ac:dyDescent="0.3">
      <c r="A792" t="s">
        <v>1068</v>
      </c>
      <c r="C792">
        <v>158</v>
      </c>
      <c r="D792" s="72">
        <v>24678</v>
      </c>
      <c r="E792" t="s">
        <v>1065</v>
      </c>
      <c r="F792" s="13">
        <v>44286</v>
      </c>
    </row>
    <row r="793" spans="1:6" x14ac:dyDescent="0.3">
      <c r="A793" t="s">
        <v>1066</v>
      </c>
      <c r="C793">
        <v>75</v>
      </c>
      <c r="D793" s="72">
        <v>11093</v>
      </c>
      <c r="E793" t="s">
        <v>1056</v>
      </c>
      <c r="F793" s="13">
        <v>44287</v>
      </c>
    </row>
    <row r="794" spans="1:6" x14ac:dyDescent="0.3">
      <c r="A794" t="s">
        <v>1073</v>
      </c>
      <c r="C794">
        <v>124</v>
      </c>
      <c r="D794" s="72">
        <v>1629</v>
      </c>
      <c r="E794" t="s">
        <v>1052</v>
      </c>
      <c r="F794" s="13">
        <v>44287</v>
      </c>
    </row>
    <row r="795" spans="1:6" x14ac:dyDescent="0.3">
      <c r="A795" t="s">
        <v>1059</v>
      </c>
      <c r="C795">
        <v>92</v>
      </c>
      <c r="D795" s="72">
        <v>5692</v>
      </c>
      <c r="E795" t="s">
        <v>1062</v>
      </c>
      <c r="F795" s="13">
        <v>44288</v>
      </c>
    </row>
    <row r="796" spans="1:6" x14ac:dyDescent="0.3">
      <c r="A796" t="s">
        <v>1051</v>
      </c>
      <c r="C796">
        <v>35</v>
      </c>
      <c r="D796" s="72">
        <v>11666</v>
      </c>
      <c r="E796" t="s">
        <v>1062</v>
      </c>
      <c r="F796" s="13">
        <v>44288</v>
      </c>
    </row>
    <row r="797" spans="1:6" x14ac:dyDescent="0.3">
      <c r="A797" t="s">
        <v>1059</v>
      </c>
      <c r="C797">
        <v>106</v>
      </c>
      <c r="D797" s="72">
        <v>1809</v>
      </c>
      <c r="E797" t="s">
        <v>1056</v>
      </c>
      <c r="F797" s="13">
        <v>44289</v>
      </c>
    </row>
    <row r="798" spans="1:6" x14ac:dyDescent="0.3">
      <c r="A798" t="s">
        <v>1081</v>
      </c>
      <c r="C798">
        <v>141</v>
      </c>
      <c r="D798" s="72">
        <v>22168</v>
      </c>
      <c r="E798" t="s">
        <v>1052</v>
      </c>
      <c r="F798" s="13">
        <v>44289</v>
      </c>
    </row>
    <row r="799" spans="1:6" x14ac:dyDescent="0.3">
      <c r="A799" t="s">
        <v>1079</v>
      </c>
      <c r="C799">
        <v>5</v>
      </c>
      <c r="D799" s="72">
        <v>14789</v>
      </c>
      <c r="E799" t="s">
        <v>1056</v>
      </c>
      <c r="F799" s="13">
        <v>44289</v>
      </c>
    </row>
    <row r="800" spans="1:6" x14ac:dyDescent="0.3">
      <c r="A800" t="s">
        <v>1079</v>
      </c>
      <c r="C800">
        <v>72</v>
      </c>
      <c r="D800" s="72">
        <v>2975</v>
      </c>
      <c r="E800" t="s">
        <v>1056</v>
      </c>
      <c r="F800" s="13">
        <v>44289</v>
      </c>
    </row>
    <row r="801" spans="1:6" x14ac:dyDescent="0.3">
      <c r="A801" t="s">
        <v>1055</v>
      </c>
      <c r="C801">
        <v>114</v>
      </c>
      <c r="D801" s="72">
        <v>12000</v>
      </c>
      <c r="E801" t="s">
        <v>1052</v>
      </c>
      <c r="F801" s="13">
        <v>44290</v>
      </c>
    </row>
    <row r="802" spans="1:6" x14ac:dyDescent="0.3">
      <c r="A802" t="s">
        <v>1066</v>
      </c>
      <c r="C802">
        <v>125</v>
      </c>
      <c r="D802" s="72">
        <v>13298</v>
      </c>
      <c r="E802" t="s">
        <v>1056</v>
      </c>
      <c r="F802" s="13">
        <v>44290</v>
      </c>
    </row>
    <row r="803" spans="1:6" x14ac:dyDescent="0.3">
      <c r="A803" t="s">
        <v>1068</v>
      </c>
      <c r="C803">
        <v>24</v>
      </c>
      <c r="D803" s="72">
        <v>24777</v>
      </c>
      <c r="E803" t="s">
        <v>1052</v>
      </c>
      <c r="F803" s="13">
        <v>44290</v>
      </c>
    </row>
    <row r="804" spans="1:6" x14ac:dyDescent="0.3">
      <c r="A804" t="s">
        <v>1075</v>
      </c>
      <c r="C804">
        <v>117</v>
      </c>
      <c r="D804" s="72">
        <v>20705</v>
      </c>
      <c r="E804" t="s">
        <v>1056</v>
      </c>
      <c r="F804" s="13">
        <v>44291</v>
      </c>
    </row>
    <row r="805" spans="1:6" x14ac:dyDescent="0.3">
      <c r="A805" t="s">
        <v>1073</v>
      </c>
      <c r="C805">
        <v>166</v>
      </c>
      <c r="D805" s="72">
        <v>21740</v>
      </c>
      <c r="E805" t="s">
        <v>1065</v>
      </c>
      <c r="F805" s="13">
        <v>44291</v>
      </c>
    </row>
    <row r="806" spans="1:6" x14ac:dyDescent="0.3">
      <c r="A806" t="s">
        <v>1064</v>
      </c>
      <c r="C806">
        <v>110</v>
      </c>
      <c r="D806" s="72">
        <v>1446</v>
      </c>
      <c r="E806" t="s">
        <v>1062</v>
      </c>
      <c r="F806" s="13">
        <v>44293</v>
      </c>
    </row>
    <row r="807" spans="1:6" x14ac:dyDescent="0.3">
      <c r="A807" t="s">
        <v>1055</v>
      </c>
      <c r="C807">
        <v>21</v>
      </c>
      <c r="D807" s="72">
        <v>2392</v>
      </c>
      <c r="E807" t="s">
        <v>1062</v>
      </c>
      <c r="F807" s="13">
        <v>44294</v>
      </c>
    </row>
    <row r="808" spans="1:6" x14ac:dyDescent="0.3">
      <c r="A808" t="s">
        <v>1053</v>
      </c>
      <c r="C808">
        <v>44</v>
      </c>
      <c r="D808" s="72">
        <v>21333</v>
      </c>
      <c r="E808" t="s">
        <v>1052</v>
      </c>
      <c r="F808" s="13">
        <v>44294</v>
      </c>
    </row>
    <row r="809" spans="1:6" x14ac:dyDescent="0.3">
      <c r="A809" t="s">
        <v>1055</v>
      </c>
      <c r="C809">
        <v>31</v>
      </c>
      <c r="D809" s="72">
        <v>23517</v>
      </c>
      <c r="E809" t="s">
        <v>1078</v>
      </c>
      <c r="F809" s="13">
        <v>44294</v>
      </c>
    </row>
    <row r="810" spans="1:6" x14ac:dyDescent="0.3">
      <c r="A810" t="s">
        <v>1061</v>
      </c>
      <c r="C810">
        <v>3</v>
      </c>
      <c r="D810" s="72">
        <v>10207</v>
      </c>
      <c r="E810" t="s">
        <v>1078</v>
      </c>
      <c r="F810" s="13">
        <v>44294</v>
      </c>
    </row>
    <row r="811" spans="1:6" x14ac:dyDescent="0.3">
      <c r="A811" t="s">
        <v>1075</v>
      </c>
      <c r="C811">
        <v>108</v>
      </c>
      <c r="D811" s="72">
        <v>9909</v>
      </c>
      <c r="E811" t="s">
        <v>1056</v>
      </c>
      <c r="F811" s="13">
        <v>44294</v>
      </c>
    </row>
    <row r="812" spans="1:6" x14ac:dyDescent="0.3">
      <c r="A812" t="s">
        <v>1053</v>
      </c>
      <c r="C812">
        <v>159</v>
      </c>
      <c r="D812" s="72">
        <v>12030</v>
      </c>
      <c r="E812" t="s">
        <v>1078</v>
      </c>
      <c r="F812" s="13">
        <v>44295</v>
      </c>
    </row>
    <row r="813" spans="1:6" x14ac:dyDescent="0.3">
      <c r="A813" t="s">
        <v>1057</v>
      </c>
      <c r="C813">
        <v>98</v>
      </c>
      <c r="D813" s="72">
        <v>15180</v>
      </c>
      <c r="E813" t="s">
        <v>1062</v>
      </c>
      <c r="F813" s="13">
        <v>44296</v>
      </c>
    </row>
    <row r="814" spans="1:6" x14ac:dyDescent="0.3">
      <c r="A814" t="s">
        <v>1071</v>
      </c>
      <c r="C814">
        <v>54</v>
      </c>
      <c r="D814" s="72">
        <v>18627</v>
      </c>
      <c r="E814" t="s">
        <v>1062</v>
      </c>
      <c r="F814" s="13">
        <v>44296</v>
      </c>
    </row>
    <row r="815" spans="1:6" x14ac:dyDescent="0.3">
      <c r="A815" t="s">
        <v>1066</v>
      </c>
      <c r="C815">
        <v>22</v>
      </c>
      <c r="D815" s="72">
        <v>21297</v>
      </c>
      <c r="E815" t="s">
        <v>1078</v>
      </c>
      <c r="F815" s="13">
        <v>44296</v>
      </c>
    </row>
    <row r="816" spans="1:6" x14ac:dyDescent="0.3">
      <c r="A816" t="s">
        <v>1079</v>
      </c>
      <c r="C816">
        <v>24</v>
      </c>
      <c r="D816" s="72">
        <v>6445</v>
      </c>
      <c r="E816" t="s">
        <v>1052</v>
      </c>
      <c r="F816" s="13">
        <v>44297</v>
      </c>
    </row>
    <row r="817" spans="1:6" x14ac:dyDescent="0.3">
      <c r="A817" t="s">
        <v>1055</v>
      </c>
      <c r="C817">
        <v>121</v>
      </c>
      <c r="D817" s="72">
        <v>13755</v>
      </c>
      <c r="E817" t="s">
        <v>1062</v>
      </c>
      <c r="F817" s="13">
        <v>44298</v>
      </c>
    </row>
    <row r="818" spans="1:6" x14ac:dyDescent="0.3">
      <c r="A818" t="s">
        <v>1057</v>
      </c>
      <c r="C818">
        <v>6</v>
      </c>
      <c r="D818" s="72">
        <v>7579</v>
      </c>
      <c r="E818" t="s">
        <v>1056</v>
      </c>
      <c r="F818" s="13">
        <v>44299</v>
      </c>
    </row>
    <row r="819" spans="1:6" x14ac:dyDescent="0.3">
      <c r="A819" t="s">
        <v>1051</v>
      </c>
      <c r="C819">
        <v>58</v>
      </c>
      <c r="D819" s="72">
        <v>14538</v>
      </c>
      <c r="E819" t="s">
        <v>1056</v>
      </c>
      <c r="F819" s="13">
        <v>44300</v>
      </c>
    </row>
    <row r="820" spans="1:6" x14ac:dyDescent="0.3">
      <c r="A820" t="s">
        <v>1064</v>
      </c>
      <c r="C820">
        <v>60</v>
      </c>
      <c r="D820" s="72">
        <v>21140</v>
      </c>
      <c r="E820" t="s">
        <v>1065</v>
      </c>
      <c r="F820" s="13">
        <v>44300</v>
      </c>
    </row>
    <row r="821" spans="1:6" x14ac:dyDescent="0.3">
      <c r="A821" t="s">
        <v>1079</v>
      </c>
      <c r="C821">
        <v>150</v>
      </c>
      <c r="D821" s="72">
        <v>4860</v>
      </c>
      <c r="E821" t="s">
        <v>1062</v>
      </c>
      <c r="F821" s="13">
        <v>44300</v>
      </c>
    </row>
    <row r="822" spans="1:6" x14ac:dyDescent="0.3">
      <c r="A822" t="s">
        <v>1051</v>
      </c>
      <c r="C822">
        <v>171</v>
      </c>
      <c r="D822" s="72">
        <v>8716</v>
      </c>
      <c r="E822" t="s">
        <v>1078</v>
      </c>
      <c r="F822" s="13">
        <v>44301</v>
      </c>
    </row>
    <row r="823" spans="1:6" x14ac:dyDescent="0.3">
      <c r="A823" t="s">
        <v>1064</v>
      </c>
      <c r="C823">
        <v>114</v>
      </c>
      <c r="D823" s="72">
        <v>15053</v>
      </c>
      <c r="E823" t="s">
        <v>1062</v>
      </c>
      <c r="F823" s="13">
        <v>44301</v>
      </c>
    </row>
    <row r="824" spans="1:6" x14ac:dyDescent="0.3">
      <c r="A824" t="s">
        <v>1081</v>
      </c>
      <c r="C824">
        <v>52</v>
      </c>
      <c r="D824" s="72">
        <v>2650</v>
      </c>
      <c r="E824" t="s">
        <v>1065</v>
      </c>
      <c r="F824" s="13">
        <v>44301</v>
      </c>
    </row>
    <row r="825" spans="1:6" x14ac:dyDescent="0.3">
      <c r="A825" t="s">
        <v>1068</v>
      </c>
      <c r="C825">
        <v>177</v>
      </c>
      <c r="D825" s="72">
        <v>4200</v>
      </c>
      <c r="E825" t="s">
        <v>1052</v>
      </c>
      <c r="F825" s="13">
        <v>44301</v>
      </c>
    </row>
    <row r="826" spans="1:6" x14ac:dyDescent="0.3">
      <c r="A826" t="s">
        <v>1079</v>
      </c>
      <c r="C826">
        <v>179</v>
      </c>
      <c r="D826" s="72">
        <v>18879</v>
      </c>
      <c r="E826" t="s">
        <v>1056</v>
      </c>
      <c r="F826" s="13">
        <v>44301</v>
      </c>
    </row>
    <row r="827" spans="1:6" x14ac:dyDescent="0.3">
      <c r="A827" t="s">
        <v>1066</v>
      </c>
      <c r="C827">
        <v>14</v>
      </c>
      <c r="D827" s="72">
        <v>24881</v>
      </c>
      <c r="E827" t="s">
        <v>1062</v>
      </c>
      <c r="F827" s="13">
        <v>44303</v>
      </c>
    </row>
    <row r="828" spans="1:6" x14ac:dyDescent="0.3">
      <c r="A828" t="s">
        <v>1053</v>
      </c>
      <c r="C828">
        <v>119</v>
      </c>
      <c r="D828" s="72">
        <v>8460</v>
      </c>
      <c r="E828" t="s">
        <v>1065</v>
      </c>
      <c r="F828" s="13">
        <v>44303</v>
      </c>
    </row>
    <row r="829" spans="1:6" x14ac:dyDescent="0.3">
      <c r="A829" t="s">
        <v>1071</v>
      </c>
      <c r="C829">
        <v>106</v>
      </c>
      <c r="D829" s="72">
        <v>11614</v>
      </c>
      <c r="E829" t="s">
        <v>1062</v>
      </c>
      <c r="F829" s="13">
        <v>44303</v>
      </c>
    </row>
    <row r="830" spans="1:6" x14ac:dyDescent="0.3">
      <c r="A830" t="s">
        <v>1064</v>
      </c>
      <c r="C830">
        <v>148</v>
      </c>
      <c r="D830" s="72">
        <v>21604</v>
      </c>
      <c r="E830" t="s">
        <v>1062</v>
      </c>
      <c r="F830" s="13">
        <v>44303</v>
      </c>
    </row>
    <row r="831" spans="1:6" x14ac:dyDescent="0.3">
      <c r="A831" t="s">
        <v>1057</v>
      </c>
      <c r="C831">
        <v>141</v>
      </c>
      <c r="D831" s="72">
        <v>19923</v>
      </c>
      <c r="E831" t="s">
        <v>1078</v>
      </c>
      <c r="F831" s="13">
        <v>44304</v>
      </c>
    </row>
    <row r="832" spans="1:6" x14ac:dyDescent="0.3">
      <c r="A832" t="s">
        <v>1053</v>
      </c>
      <c r="C832">
        <v>70</v>
      </c>
      <c r="D832" s="72">
        <v>20197</v>
      </c>
      <c r="E832" t="s">
        <v>1078</v>
      </c>
      <c r="F832" s="13">
        <v>44305</v>
      </c>
    </row>
    <row r="833" spans="1:6" x14ac:dyDescent="0.3">
      <c r="A833" t="s">
        <v>1075</v>
      </c>
      <c r="C833">
        <v>85</v>
      </c>
      <c r="D833" s="72">
        <v>6341</v>
      </c>
      <c r="E833" t="s">
        <v>1078</v>
      </c>
      <c r="F833" s="13">
        <v>44306</v>
      </c>
    </row>
    <row r="834" spans="1:6" x14ac:dyDescent="0.3">
      <c r="A834" t="s">
        <v>1051</v>
      </c>
      <c r="C834">
        <v>132</v>
      </c>
      <c r="D834" s="72">
        <v>23449</v>
      </c>
      <c r="E834" t="s">
        <v>1065</v>
      </c>
      <c r="F834" s="13">
        <v>44307</v>
      </c>
    </row>
    <row r="835" spans="1:6" x14ac:dyDescent="0.3">
      <c r="A835" t="s">
        <v>1081</v>
      </c>
      <c r="C835">
        <v>30</v>
      </c>
      <c r="D835" s="72">
        <v>4202</v>
      </c>
      <c r="E835" t="s">
        <v>1062</v>
      </c>
      <c r="F835" s="13">
        <v>44307</v>
      </c>
    </row>
    <row r="836" spans="1:6" x14ac:dyDescent="0.3">
      <c r="A836" t="s">
        <v>1075</v>
      </c>
      <c r="C836">
        <v>69</v>
      </c>
      <c r="D836" s="72">
        <v>24154</v>
      </c>
      <c r="E836" t="s">
        <v>1062</v>
      </c>
      <c r="F836" s="13">
        <v>44307</v>
      </c>
    </row>
    <row r="837" spans="1:6" x14ac:dyDescent="0.3">
      <c r="A837" t="s">
        <v>1051</v>
      </c>
      <c r="C837">
        <v>144</v>
      </c>
      <c r="D837" s="72">
        <v>18680</v>
      </c>
      <c r="E837" t="s">
        <v>1056</v>
      </c>
      <c r="F837" s="13">
        <v>44307</v>
      </c>
    </row>
    <row r="838" spans="1:6" x14ac:dyDescent="0.3">
      <c r="A838" t="s">
        <v>1070</v>
      </c>
      <c r="C838">
        <v>90</v>
      </c>
      <c r="D838" s="72">
        <v>2618</v>
      </c>
      <c r="E838" t="s">
        <v>1062</v>
      </c>
      <c r="F838" s="13">
        <v>44309</v>
      </c>
    </row>
    <row r="839" spans="1:6" x14ac:dyDescent="0.3">
      <c r="A839" t="s">
        <v>1071</v>
      </c>
      <c r="C839">
        <v>145</v>
      </c>
      <c r="D839" s="72">
        <v>23403</v>
      </c>
      <c r="E839" t="s">
        <v>1078</v>
      </c>
      <c r="F839" s="13">
        <v>44309</v>
      </c>
    </row>
    <row r="840" spans="1:6" x14ac:dyDescent="0.3">
      <c r="A840" t="s">
        <v>1066</v>
      </c>
      <c r="C840">
        <v>171</v>
      </c>
      <c r="D840" s="72">
        <v>4894</v>
      </c>
      <c r="E840" t="s">
        <v>1062</v>
      </c>
      <c r="F840" s="13">
        <v>44309</v>
      </c>
    </row>
    <row r="841" spans="1:6" x14ac:dyDescent="0.3">
      <c r="A841" t="s">
        <v>1053</v>
      </c>
      <c r="C841">
        <v>64</v>
      </c>
      <c r="D841" s="72">
        <v>20817</v>
      </c>
      <c r="E841" t="s">
        <v>1065</v>
      </c>
      <c r="F841" s="13">
        <v>44309</v>
      </c>
    </row>
    <row r="842" spans="1:6" x14ac:dyDescent="0.3">
      <c r="A842" t="s">
        <v>1079</v>
      </c>
      <c r="C842">
        <v>144</v>
      </c>
      <c r="D842" s="72">
        <v>18669</v>
      </c>
      <c r="E842" t="s">
        <v>1065</v>
      </c>
      <c r="F842" s="13">
        <v>44310</v>
      </c>
    </row>
    <row r="843" spans="1:6" x14ac:dyDescent="0.3">
      <c r="A843" t="s">
        <v>1071</v>
      </c>
      <c r="C843">
        <v>69</v>
      </c>
      <c r="D843" s="72">
        <v>14932</v>
      </c>
      <c r="E843" t="s">
        <v>1056</v>
      </c>
      <c r="F843" s="13">
        <v>44310</v>
      </c>
    </row>
    <row r="844" spans="1:6" x14ac:dyDescent="0.3">
      <c r="A844" t="s">
        <v>1068</v>
      </c>
      <c r="C844">
        <v>53</v>
      </c>
      <c r="D844" s="72">
        <v>23583</v>
      </c>
      <c r="E844" t="s">
        <v>1062</v>
      </c>
      <c r="F844" s="13">
        <v>44311</v>
      </c>
    </row>
    <row r="845" spans="1:6" x14ac:dyDescent="0.3">
      <c r="A845" t="s">
        <v>1079</v>
      </c>
      <c r="C845">
        <v>49</v>
      </c>
      <c r="D845" s="72">
        <v>13463</v>
      </c>
      <c r="E845" t="s">
        <v>1062</v>
      </c>
      <c r="F845" s="13">
        <v>44312</v>
      </c>
    </row>
    <row r="846" spans="1:6" x14ac:dyDescent="0.3">
      <c r="A846" t="s">
        <v>1055</v>
      </c>
      <c r="C846">
        <v>63</v>
      </c>
      <c r="D846" s="72">
        <v>7040</v>
      </c>
      <c r="E846" t="s">
        <v>1065</v>
      </c>
      <c r="F846" s="13">
        <v>44312</v>
      </c>
    </row>
    <row r="847" spans="1:6" x14ac:dyDescent="0.3">
      <c r="A847" t="s">
        <v>1066</v>
      </c>
      <c r="C847">
        <v>56</v>
      </c>
      <c r="D847" s="72">
        <v>24733</v>
      </c>
      <c r="E847" t="s">
        <v>1056</v>
      </c>
      <c r="F847" s="13">
        <v>44312</v>
      </c>
    </row>
    <row r="848" spans="1:6" x14ac:dyDescent="0.3">
      <c r="A848" t="s">
        <v>1071</v>
      </c>
      <c r="C848">
        <v>80</v>
      </c>
      <c r="D848" s="72">
        <v>12175</v>
      </c>
      <c r="E848" t="s">
        <v>1065</v>
      </c>
      <c r="F848" s="13">
        <v>44312</v>
      </c>
    </row>
    <row r="849" spans="1:6" x14ac:dyDescent="0.3">
      <c r="A849" t="s">
        <v>1055</v>
      </c>
      <c r="C849">
        <v>100</v>
      </c>
      <c r="D849" s="72">
        <v>9108</v>
      </c>
      <c r="E849" t="s">
        <v>1062</v>
      </c>
      <c r="F849" s="13">
        <v>44312</v>
      </c>
    </row>
    <row r="850" spans="1:6" x14ac:dyDescent="0.3">
      <c r="A850" t="s">
        <v>1073</v>
      </c>
      <c r="C850">
        <v>62</v>
      </c>
      <c r="D850" s="72">
        <v>6881</v>
      </c>
      <c r="E850" t="s">
        <v>1052</v>
      </c>
      <c r="F850" s="13">
        <v>44315</v>
      </c>
    </row>
    <row r="851" spans="1:6" x14ac:dyDescent="0.3">
      <c r="A851" t="s">
        <v>1073</v>
      </c>
      <c r="C851">
        <v>89</v>
      </c>
      <c r="D851" s="72">
        <v>11345</v>
      </c>
      <c r="E851" t="s">
        <v>1056</v>
      </c>
      <c r="F851" s="13">
        <v>44315</v>
      </c>
    </row>
    <row r="852" spans="1:6" x14ac:dyDescent="0.3">
      <c r="A852" t="s">
        <v>1079</v>
      </c>
      <c r="C852">
        <v>85</v>
      </c>
      <c r="D852" s="72">
        <v>11149</v>
      </c>
      <c r="E852" t="s">
        <v>1065</v>
      </c>
      <c r="F852" s="13">
        <v>44316</v>
      </c>
    </row>
    <row r="853" spans="1:6" x14ac:dyDescent="0.3">
      <c r="A853" t="s">
        <v>1079</v>
      </c>
      <c r="C853">
        <v>132</v>
      </c>
      <c r="D853" s="72">
        <v>11803</v>
      </c>
      <c r="E853" t="s">
        <v>1065</v>
      </c>
      <c r="F853" s="13">
        <v>44317</v>
      </c>
    </row>
    <row r="854" spans="1:6" x14ac:dyDescent="0.3">
      <c r="A854" t="s">
        <v>1079</v>
      </c>
      <c r="C854">
        <v>137</v>
      </c>
      <c r="D854" s="72">
        <v>1677</v>
      </c>
      <c r="E854" t="s">
        <v>1078</v>
      </c>
      <c r="F854" s="13">
        <v>44317</v>
      </c>
    </row>
    <row r="855" spans="1:6" x14ac:dyDescent="0.3">
      <c r="A855" t="s">
        <v>1068</v>
      </c>
      <c r="C855">
        <v>21</v>
      </c>
      <c r="D855" s="72">
        <v>18450</v>
      </c>
      <c r="E855" t="s">
        <v>1052</v>
      </c>
      <c r="F855" s="13">
        <v>44318</v>
      </c>
    </row>
    <row r="856" spans="1:6" x14ac:dyDescent="0.3">
      <c r="A856" t="s">
        <v>1075</v>
      </c>
      <c r="C856">
        <v>55</v>
      </c>
      <c r="D856" s="72">
        <v>6217</v>
      </c>
      <c r="E856" t="s">
        <v>1078</v>
      </c>
      <c r="F856" s="13">
        <v>44318</v>
      </c>
    </row>
    <row r="857" spans="1:6" x14ac:dyDescent="0.3">
      <c r="A857" t="s">
        <v>1081</v>
      </c>
      <c r="C857">
        <v>145</v>
      </c>
      <c r="D857" s="72">
        <v>24582</v>
      </c>
      <c r="E857" t="s">
        <v>1078</v>
      </c>
      <c r="F857" s="13">
        <v>44320</v>
      </c>
    </row>
    <row r="858" spans="1:6" x14ac:dyDescent="0.3">
      <c r="A858" t="s">
        <v>1079</v>
      </c>
      <c r="C858">
        <v>69</v>
      </c>
      <c r="D858" s="72">
        <v>2004</v>
      </c>
      <c r="E858" t="s">
        <v>1065</v>
      </c>
      <c r="F858" s="13">
        <v>44322</v>
      </c>
    </row>
    <row r="859" spans="1:6" x14ac:dyDescent="0.3">
      <c r="A859" t="s">
        <v>1066</v>
      </c>
      <c r="C859">
        <v>127</v>
      </c>
      <c r="D859" s="72">
        <v>3518</v>
      </c>
      <c r="E859" t="s">
        <v>1056</v>
      </c>
      <c r="F859" s="13">
        <v>44322</v>
      </c>
    </row>
    <row r="860" spans="1:6" x14ac:dyDescent="0.3">
      <c r="A860" t="s">
        <v>1061</v>
      </c>
      <c r="C860">
        <v>11</v>
      </c>
      <c r="D860" s="72">
        <v>22322</v>
      </c>
      <c r="E860" t="s">
        <v>1052</v>
      </c>
      <c r="F860" s="13">
        <v>44324</v>
      </c>
    </row>
    <row r="861" spans="1:6" x14ac:dyDescent="0.3">
      <c r="A861" t="s">
        <v>1061</v>
      </c>
      <c r="C861">
        <v>63</v>
      </c>
      <c r="D861" s="72">
        <v>20082</v>
      </c>
      <c r="E861" t="s">
        <v>1062</v>
      </c>
      <c r="F861" s="13">
        <v>44324</v>
      </c>
    </row>
    <row r="862" spans="1:6" x14ac:dyDescent="0.3">
      <c r="A862" t="s">
        <v>1075</v>
      </c>
      <c r="C862">
        <v>90</v>
      </c>
      <c r="D862" s="72">
        <v>11982</v>
      </c>
      <c r="E862" t="s">
        <v>1078</v>
      </c>
      <c r="F862" s="13">
        <v>44324</v>
      </c>
    </row>
    <row r="863" spans="1:6" x14ac:dyDescent="0.3">
      <c r="A863" t="s">
        <v>1073</v>
      </c>
      <c r="C863">
        <v>76</v>
      </c>
      <c r="D863" s="72">
        <v>17198</v>
      </c>
      <c r="E863" t="s">
        <v>1062</v>
      </c>
      <c r="F863" s="13">
        <v>44325</v>
      </c>
    </row>
    <row r="864" spans="1:6" x14ac:dyDescent="0.3">
      <c r="A864" t="s">
        <v>1066</v>
      </c>
      <c r="C864">
        <v>126</v>
      </c>
      <c r="D864" s="72">
        <v>19848</v>
      </c>
      <c r="E864" t="s">
        <v>1062</v>
      </c>
      <c r="F864" s="13">
        <v>44325</v>
      </c>
    </row>
    <row r="865" spans="1:6" x14ac:dyDescent="0.3">
      <c r="A865" t="s">
        <v>1064</v>
      </c>
      <c r="C865">
        <v>37</v>
      </c>
      <c r="D865" s="72">
        <v>24731</v>
      </c>
      <c r="E865" t="s">
        <v>1065</v>
      </c>
      <c r="F865" s="13">
        <v>44326</v>
      </c>
    </row>
    <row r="866" spans="1:6" x14ac:dyDescent="0.3">
      <c r="A866" t="s">
        <v>1061</v>
      </c>
      <c r="C866">
        <v>197</v>
      </c>
      <c r="D866" s="72">
        <v>24624</v>
      </c>
      <c r="E866" t="s">
        <v>1065</v>
      </c>
      <c r="F866" s="13">
        <v>44326</v>
      </c>
    </row>
    <row r="867" spans="1:6" x14ac:dyDescent="0.3">
      <c r="A867" t="s">
        <v>1057</v>
      </c>
      <c r="C867">
        <v>76</v>
      </c>
      <c r="D867" s="72">
        <v>7797</v>
      </c>
      <c r="E867" t="s">
        <v>1078</v>
      </c>
      <c r="F867" s="13">
        <v>44328</v>
      </c>
    </row>
    <row r="868" spans="1:6" x14ac:dyDescent="0.3">
      <c r="A868" t="s">
        <v>1051</v>
      </c>
      <c r="C868">
        <v>133</v>
      </c>
      <c r="D868" s="72">
        <v>14943</v>
      </c>
      <c r="E868" t="s">
        <v>1078</v>
      </c>
      <c r="F868" s="13">
        <v>44328</v>
      </c>
    </row>
    <row r="869" spans="1:6" x14ac:dyDescent="0.3">
      <c r="A869" t="s">
        <v>1081</v>
      </c>
      <c r="C869">
        <v>177</v>
      </c>
      <c r="D869" s="72">
        <v>7355</v>
      </c>
      <c r="E869" t="s">
        <v>1056</v>
      </c>
      <c r="F869" s="13">
        <v>44328</v>
      </c>
    </row>
    <row r="870" spans="1:6" x14ac:dyDescent="0.3">
      <c r="A870" t="s">
        <v>1051</v>
      </c>
      <c r="C870">
        <v>31</v>
      </c>
      <c r="D870" s="72">
        <v>4101</v>
      </c>
      <c r="E870" t="s">
        <v>1052</v>
      </c>
      <c r="F870" s="13">
        <v>44328</v>
      </c>
    </row>
    <row r="871" spans="1:6" x14ac:dyDescent="0.3">
      <c r="A871" t="s">
        <v>1073</v>
      </c>
      <c r="C871">
        <v>58</v>
      </c>
      <c r="D871" s="72">
        <v>18469</v>
      </c>
      <c r="E871" t="s">
        <v>1062</v>
      </c>
      <c r="F871" s="13">
        <v>44328</v>
      </c>
    </row>
    <row r="872" spans="1:6" x14ac:dyDescent="0.3">
      <c r="A872" t="s">
        <v>1055</v>
      </c>
      <c r="C872">
        <v>89</v>
      </c>
      <c r="D872" s="72">
        <v>9681</v>
      </c>
      <c r="E872" t="s">
        <v>1062</v>
      </c>
      <c r="F872" s="13">
        <v>44329</v>
      </c>
    </row>
    <row r="873" spans="1:6" x14ac:dyDescent="0.3">
      <c r="A873" t="s">
        <v>1055</v>
      </c>
      <c r="C873">
        <v>58</v>
      </c>
      <c r="D873" s="72">
        <v>16935</v>
      </c>
      <c r="E873" t="s">
        <v>1065</v>
      </c>
      <c r="F873" s="13">
        <v>44329</v>
      </c>
    </row>
    <row r="874" spans="1:6" x14ac:dyDescent="0.3">
      <c r="A874" t="s">
        <v>1066</v>
      </c>
      <c r="C874">
        <v>43</v>
      </c>
      <c r="D874" s="72">
        <v>13702</v>
      </c>
      <c r="E874" t="s">
        <v>1078</v>
      </c>
      <c r="F874" s="13">
        <v>44329</v>
      </c>
    </row>
    <row r="875" spans="1:6" x14ac:dyDescent="0.3">
      <c r="A875" t="s">
        <v>1079</v>
      </c>
      <c r="C875">
        <v>70</v>
      </c>
      <c r="D875" s="72">
        <v>18303</v>
      </c>
      <c r="E875" t="s">
        <v>1065</v>
      </c>
      <c r="F875" s="13">
        <v>44329</v>
      </c>
    </row>
    <row r="876" spans="1:6" x14ac:dyDescent="0.3">
      <c r="A876" t="s">
        <v>1064</v>
      </c>
      <c r="C876">
        <v>147</v>
      </c>
      <c r="D876" s="72">
        <v>14246</v>
      </c>
      <c r="E876" t="s">
        <v>1052</v>
      </c>
      <c r="F876" s="13">
        <v>44329</v>
      </c>
    </row>
    <row r="877" spans="1:6" x14ac:dyDescent="0.3">
      <c r="A877" t="s">
        <v>1055</v>
      </c>
      <c r="C877">
        <v>121</v>
      </c>
      <c r="D877" s="72">
        <v>20501</v>
      </c>
      <c r="E877" t="s">
        <v>1062</v>
      </c>
      <c r="F877" s="13">
        <v>44329</v>
      </c>
    </row>
    <row r="878" spans="1:6" x14ac:dyDescent="0.3">
      <c r="A878" t="s">
        <v>1075</v>
      </c>
      <c r="C878">
        <v>140</v>
      </c>
      <c r="D878" s="72">
        <v>2616</v>
      </c>
      <c r="E878" t="s">
        <v>1052</v>
      </c>
      <c r="F878" s="13">
        <v>44330</v>
      </c>
    </row>
    <row r="879" spans="1:6" x14ac:dyDescent="0.3">
      <c r="A879" t="s">
        <v>1066</v>
      </c>
      <c r="C879">
        <v>102</v>
      </c>
      <c r="D879" s="72">
        <v>22738</v>
      </c>
      <c r="E879" t="s">
        <v>1065</v>
      </c>
      <c r="F879" s="13">
        <v>44330</v>
      </c>
    </row>
    <row r="880" spans="1:6" x14ac:dyDescent="0.3">
      <c r="A880" t="s">
        <v>1059</v>
      </c>
      <c r="C880">
        <v>11</v>
      </c>
      <c r="D880" s="72">
        <v>20364</v>
      </c>
      <c r="E880" t="s">
        <v>1065</v>
      </c>
      <c r="F880" s="13">
        <v>44331</v>
      </c>
    </row>
    <row r="881" spans="1:6" x14ac:dyDescent="0.3">
      <c r="A881" t="s">
        <v>1059</v>
      </c>
      <c r="C881">
        <v>129</v>
      </c>
      <c r="D881" s="72">
        <v>13093</v>
      </c>
      <c r="E881" t="s">
        <v>1065</v>
      </c>
      <c r="F881" s="13">
        <v>44331</v>
      </c>
    </row>
    <row r="882" spans="1:6" x14ac:dyDescent="0.3">
      <c r="A882" t="s">
        <v>1068</v>
      </c>
      <c r="C882">
        <v>5</v>
      </c>
      <c r="D882" s="72">
        <v>14451</v>
      </c>
      <c r="E882" t="s">
        <v>1078</v>
      </c>
      <c r="F882" s="13">
        <v>44331</v>
      </c>
    </row>
    <row r="883" spans="1:6" x14ac:dyDescent="0.3">
      <c r="A883" t="s">
        <v>1061</v>
      </c>
      <c r="C883">
        <v>81</v>
      </c>
      <c r="D883" s="72">
        <v>14328</v>
      </c>
      <c r="E883" t="s">
        <v>1065</v>
      </c>
      <c r="F883" s="13">
        <v>44331</v>
      </c>
    </row>
    <row r="884" spans="1:6" x14ac:dyDescent="0.3">
      <c r="A884" t="s">
        <v>1064</v>
      </c>
      <c r="C884">
        <v>107</v>
      </c>
      <c r="D884" s="72">
        <v>13144</v>
      </c>
      <c r="E884" t="s">
        <v>1062</v>
      </c>
      <c r="F884" s="13">
        <v>44332</v>
      </c>
    </row>
    <row r="885" spans="1:6" x14ac:dyDescent="0.3">
      <c r="A885" t="s">
        <v>1068</v>
      </c>
      <c r="C885">
        <v>134</v>
      </c>
      <c r="D885" s="72">
        <v>19951</v>
      </c>
      <c r="E885" t="s">
        <v>1078</v>
      </c>
      <c r="F885" s="13">
        <v>44333</v>
      </c>
    </row>
    <row r="886" spans="1:6" x14ac:dyDescent="0.3">
      <c r="A886" t="s">
        <v>1059</v>
      </c>
      <c r="C886">
        <v>135</v>
      </c>
      <c r="D886" s="72">
        <v>24847</v>
      </c>
      <c r="E886" t="s">
        <v>1056</v>
      </c>
      <c r="F886" s="13">
        <v>44334</v>
      </c>
    </row>
    <row r="887" spans="1:6" x14ac:dyDescent="0.3">
      <c r="A887" t="s">
        <v>1053</v>
      </c>
      <c r="C887">
        <v>90</v>
      </c>
      <c r="D887" s="72">
        <v>19832</v>
      </c>
      <c r="E887" t="s">
        <v>1056</v>
      </c>
      <c r="F887" s="13">
        <v>44334</v>
      </c>
    </row>
    <row r="888" spans="1:6" x14ac:dyDescent="0.3">
      <c r="A888" t="s">
        <v>1068</v>
      </c>
      <c r="C888">
        <v>139</v>
      </c>
      <c r="D888" s="72">
        <v>13679</v>
      </c>
      <c r="E888" t="s">
        <v>1056</v>
      </c>
      <c r="F888" s="13">
        <v>44336</v>
      </c>
    </row>
    <row r="889" spans="1:6" x14ac:dyDescent="0.3">
      <c r="A889" t="s">
        <v>1051</v>
      </c>
      <c r="C889">
        <v>155</v>
      </c>
      <c r="D889" s="72">
        <v>9552</v>
      </c>
      <c r="E889" t="s">
        <v>1056</v>
      </c>
      <c r="F889" s="13">
        <v>44337</v>
      </c>
    </row>
    <row r="890" spans="1:6" x14ac:dyDescent="0.3">
      <c r="A890" t="s">
        <v>1055</v>
      </c>
      <c r="C890">
        <v>193</v>
      </c>
      <c r="D890" s="72">
        <v>14376</v>
      </c>
      <c r="E890" t="s">
        <v>1052</v>
      </c>
      <c r="F890" s="13">
        <v>44337</v>
      </c>
    </row>
    <row r="891" spans="1:6" x14ac:dyDescent="0.3">
      <c r="A891" t="s">
        <v>1059</v>
      </c>
      <c r="C891">
        <v>122</v>
      </c>
      <c r="D891" s="72">
        <v>16450</v>
      </c>
      <c r="E891" t="s">
        <v>1056</v>
      </c>
      <c r="F891" s="13">
        <v>44338</v>
      </c>
    </row>
    <row r="892" spans="1:6" x14ac:dyDescent="0.3">
      <c r="A892" t="s">
        <v>1059</v>
      </c>
      <c r="C892">
        <v>20</v>
      </c>
      <c r="D892" s="72">
        <v>5948</v>
      </c>
      <c r="E892" t="s">
        <v>1056</v>
      </c>
      <c r="F892" s="13">
        <v>44338</v>
      </c>
    </row>
    <row r="893" spans="1:6" x14ac:dyDescent="0.3">
      <c r="A893" t="s">
        <v>1051</v>
      </c>
      <c r="C893">
        <v>75</v>
      </c>
      <c r="D893" s="72">
        <v>8524</v>
      </c>
      <c r="E893" t="s">
        <v>1065</v>
      </c>
      <c r="F893" s="13">
        <v>44339</v>
      </c>
    </row>
    <row r="894" spans="1:6" x14ac:dyDescent="0.3">
      <c r="A894" t="s">
        <v>1053</v>
      </c>
      <c r="C894">
        <v>112</v>
      </c>
      <c r="D894" s="72">
        <v>3848</v>
      </c>
      <c r="E894" t="s">
        <v>1052</v>
      </c>
      <c r="F894" s="13">
        <v>44339</v>
      </c>
    </row>
    <row r="895" spans="1:6" x14ac:dyDescent="0.3">
      <c r="A895" t="s">
        <v>1081</v>
      </c>
      <c r="C895">
        <v>100</v>
      </c>
      <c r="D895" s="72">
        <v>2174</v>
      </c>
      <c r="E895" t="s">
        <v>1065</v>
      </c>
      <c r="F895" s="13">
        <v>44339</v>
      </c>
    </row>
    <row r="896" spans="1:6" x14ac:dyDescent="0.3">
      <c r="A896" t="s">
        <v>1061</v>
      </c>
      <c r="C896">
        <v>193</v>
      </c>
      <c r="D896" s="72">
        <v>4905</v>
      </c>
      <c r="E896" t="s">
        <v>1078</v>
      </c>
      <c r="F896" s="13">
        <v>44339</v>
      </c>
    </row>
    <row r="897" spans="1:6" x14ac:dyDescent="0.3">
      <c r="A897" t="s">
        <v>1081</v>
      </c>
      <c r="C897">
        <v>78</v>
      </c>
      <c r="D897" s="72">
        <v>5392</v>
      </c>
      <c r="E897" t="s">
        <v>1065</v>
      </c>
      <c r="F897" s="13">
        <v>44339</v>
      </c>
    </row>
    <row r="898" spans="1:6" x14ac:dyDescent="0.3">
      <c r="A898" t="s">
        <v>1057</v>
      </c>
      <c r="C898">
        <v>103</v>
      </c>
      <c r="D898" s="72">
        <v>12509</v>
      </c>
      <c r="E898" t="s">
        <v>1078</v>
      </c>
      <c r="F898" s="13">
        <v>44340</v>
      </c>
    </row>
    <row r="899" spans="1:6" x14ac:dyDescent="0.3">
      <c r="A899" t="s">
        <v>1073</v>
      </c>
      <c r="C899">
        <v>95</v>
      </c>
      <c r="D899" s="72">
        <v>18162</v>
      </c>
      <c r="E899" t="s">
        <v>1078</v>
      </c>
      <c r="F899" s="13">
        <v>44340</v>
      </c>
    </row>
    <row r="900" spans="1:6" x14ac:dyDescent="0.3">
      <c r="A900" t="s">
        <v>1079</v>
      </c>
      <c r="C900">
        <v>33</v>
      </c>
      <c r="D900" s="72">
        <v>20604</v>
      </c>
      <c r="E900" t="s">
        <v>1065</v>
      </c>
      <c r="F900" s="13">
        <v>44340</v>
      </c>
    </row>
    <row r="901" spans="1:6" x14ac:dyDescent="0.3">
      <c r="A901" t="s">
        <v>1061</v>
      </c>
      <c r="C901">
        <v>78</v>
      </c>
      <c r="D901" s="72">
        <v>4712</v>
      </c>
      <c r="E901" t="s">
        <v>1052</v>
      </c>
      <c r="F901" s="13">
        <v>44340</v>
      </c>
    </row>
    <row r="902" spans="1:6" x14ac:dyDescent="0.3">
      <c r="A902" t="s">
        <v>1051</v>
      </c>
      <c r="C902">
        <v>3</v>
      </c>
      <c r="D902" s="72">
        <v>13938</v>
      </c>
      <c r="E902" t="s">
        <v>1052</v>
      </c>
      <c r="F902" s="13">
        <v>44340</v>
      </c>
    </row>
    <row r="903" spans="1:6" x14ac:dyDescent="0.3">
      <c r="A903" t="s">
        <v>1053</v>
      </c>
      <c r="C903">
        <v>193</v>
      </c>
      <c r="D903" s="72">
        <v>2998</v>
      </c>
      <c r="E903" t="s">
        <v>1062</v>
      </c>
      <c r="F903" s="13">
        <v>44340</v>
      </c>
    </row>
    <row r="904" spans="1:6" x14ac:dyDescent="0.3">
      <c r="A904" t="s">
        <v>1064</v>
      </c>
      <c r="C904">
        <v>147</v>
      </c>
      <c r="D904" s="72">
        <v>21480</v>
      </c>
      <c r="E904" t="s">
        <v>1056</v>
      </c>
      <c r="F904" s="13">
        <v>44342</v>
      </c>
    </row>
    <row r="905" spans="1:6" x14ac:dyDescent="0.3">
      <c r="A905" t="s">
        <v>1057</v>
      </c>
      <c r="C905">
        <v>150</v>
      </c>
      <c r="D905" s="72">
        <v>16260</v>
      </c>
      <c r="E905" t="s">
        <v>1052</v>
      </c>
      <c r="F905" s="13">
        <v>44342</v>
      </c>
    </row>
    <row r="906" spans="1:6" x14ac:dyDescent="0.3">
      <c r="A906" t="s">
        <v>1079</v>
      </c>
      <c r="C906">
        <v>85</v>
      </c>
      <c r="D906" s="72">
        <v>20767</v>
      </c>
      <c r="E906" t="s">
        <v>1056</v>
      </c>
      <c r="F906" s="13">
        <v>44342</v>
      </c>
    </row>
    <row r="907" spans="1:6" x14ac:dyDescent="0.3">
      <c r="A907" t="s">
        <v>1055</v>
      </c>
      <c r="C907">
        <v>188</v>
      </c>
      <c r="D907" s="72">
        <v>20432</v>
      </c>
      <c r="E907" t="s">
        <v>1052</v>
      </c>
      <c r="F907" s="13">
        <v>44342</v>
      </c>
    </row>
    <row r="908" spans="1:6" x14ac:dyDescent="0.3">
      <c r="A908" t="s">
        <v>1059</v>
      </c>
      <c r="C908">
        <v>192</v>
      </c>
      <c r="D908" s="72">
        <v>21081</v>
      </c>
      <c r="E908" t="s">
        <v>1056</v>
      </c>
      <c r="F908" s="13">
        <v>44342</v>
      </c>
    </row>
    <row r="909" spans="1:6" x14ac:dyDescent="0.3">
      <c r="A909" t="s">
        <v>1055</v>
      </c>
      <c r="C909">
        <v>95</v>
      </c>
      <c r="D909" s="72">
        <v>2234</v>
      </c>
      <c r="E909" t="s">
        <v>1065</v>
      </c>
      <c r="F909" s="13">
        <v>44343</v>
      </c>
    </row>
    <row r="910" spans="1:6" x14ac:dyDescent="0.3">
      <c r="A910" t="s">
        <v>1081</v>
      </c>
      <c r="C910">
        <v>88</v>
      </c>
      <c r="D910" s="72">
        <v>23530</v>
      </c>
      <c r="E910" t="s">
        <v>1078</v>
      </c>
      <c r="F910" s="13">
        <v>44343</v>
      </c>
    </row>
    <row r="911" spans="1:6" x14ac:dyDescent="0.3">
      <c r="A911" t="s">
        <v>1079</v>
      </c>
      <c r="C911">
        <v>60</v>
      </c>
      <c r="D911" s="72">
        <v>22968</v>
      </c>
      <c r="E911" t="s">
        <v>1078</v>
      </c>
      <c r="F911" s="13">
        <v>44344</v>
      </c>
    </row>
    <row r="912" spans="1:6" x14ac:dyDescent="0.3">
      <c r="A912" t="s">
        <v>1057</v>
      </c>
      <c r="C912">
        <v>86</v>
      </c>
      <c r="D912" s="72">
        <v>24838</v>
      </c>
      <c r="E912" t="s">
        <v>1065</v>
      </c>
      <c r="F912" s="13">
        <v>44345</v>
      </c>
    </row>
    <row r="913" spans="1:6" x14ac:dyDescent="0.3">
      <c r="A913" t="s">
        <v>1070</v>
      </c>
      <c r="C913">
        <v>124</v>
      </c>
      <c r="D913" s="72">
        <v>20631</v>
      </c>
      <c r="E913" t="s">
        <v>1062</v>
      </c>
      <c r="F913" s="13">
        <v>44347</v>
      </c>
    </row>
    <row r="914" spans="1:6" x14ac:dyDescent="0.3">
      <c r="A914" t="s">
        <v>1081</v>
      </c>
      <c r="C914">
        <v>19</v>
      </c>
      <c r="D914" s="72">
        <v>2457</v>
      </c>
      <c r="E914" t="s">
        <v>1078</v>
      </c>
      <c r="F914" s="13">
        <v>44347</v>
      </c>
    </row>
    <row r="915" spans="1:6" x14ac:dyDescent="0.3">
      <c r="A915" t="s">
        <v>1075</v>
      </c>
      <c r="C915">
        <v>41</v>
      </c>
      <c r="D915" s="72">
        <v>3871</v>
      </c>
      <c r="E915" t="s">
        <v>1056</v>
      </c>
      <c r="F915" s="13">
        <v>44348</v>
      </c>
    </row>
    <row r="916" spans="1:6" x14ac:dyDescent="0.3">
      <c r="A916" t="s">
        <v>1073</v>
      </c>
      <c r="C916">
        <v>185</v>
      </c>
      <c r="D916" s="72">
        <v>11060</v>
      </c>
      <c r="E916" t="s">
        <v>1078</v>
      </c>
      <c r="F916" s="13">
        <v>44348</v>
      </c>
    </row>
    <row r="917" spans="1:6" x14ac:dyDescent="0.3">
      <c r="A917" t="s">
        <v>1053</v>
      </c>
      <c r="C917">
        <v>60</v>
      </c>
      <c r="D917" s="72">
        <v>8218</v>
      </c>
      <c r="E917" t="s">
        <v>1056</v>
      </c>
      <c r="F917" s="13">
        <v>44348</v>
      </c>
    </row>
    <row r="918" spans="1:6" x14ac:dyDescent="0.3">
      <c r="A918" t="s">
        <v>1059</v>
      </c>
      <c r="C918">
        <v>26</v>
      </c>
      <c r="D918" s="72">
        <v>18812</v>
      </c>
      <c r="E918" t="s">
        <v>1056</v>
      </c>
      <c r="F918" s="13">
        <v>44348</v>
      </c>
    </row>
    <row r="919" spans="1:6" x14ac:dyDescent="0.3">
      <c r="A919" t="s">
        <v>1081</v>
      </c>
      <c r="C919">
        <v>127</v>
      </c>
      <c r="D919" s="72">
        <v>23570</v>
      </c>
      <c r="E919" t="s">
        <v>1052</v>
      </c>
      <c r="F919" s="13">
        <v>44348</v>
      </c>
    </row>
    <row r="920" spans="1:6" x14ac:dyDescent="0.3">
      <c r="A920" t="s">
        <v>1051</v>
      </c>
      <c r="C920">
        <v>60</v>
      </c>
      <c r="D920" s="72">
        <v>10160</v>
      </c>
      <c r="E920" t="s">
        <v>1065</v>
      </c>
      <c r="F920" s="13">
        <v>44349</v>
      </c>
    </row>
    <row r="921" spans="1:6" x14ac:dyDescent="0.3">
      <c r="A921" t="s">
        <v>1053</v>
      </c>
      <c r="C921">
        <v>66</v>
      </c>
      <c r="D921" s="72">
        <v>12028</v>
      </c>
      <c r="E921" t="s">
        <v>1078</v>
      </c>
      <c r="F921" s="13">
        <v>44349</v>
      </c>
    </row>
    <row r="922" spans="1:6" x14ac:dyDescent="0.3">
      <c r="A922" t="s">
        <v>1064</v>
      </c>
      <c r="C922">
        <v>71</v>
      </c>
      <c r="D922" s="72">
        <v>5472</v>
      </c>
      <c r="E922" t="s">
        <v>1065</v>
      </c>
      <c r="F922" s="13">
        <v>44349</v>
      </c>
    </row>
    <row r="923" spans="1:6" x14ac:dyDescent="0.3">
      <c r="A923" t="s">
        <v>1079</v>
      </c>
      <c r="C923">
        <v>190</v>
      </c>
      <c r="D923" s="72">
        <v>24261</v>
      </c>
      <c r="E923" t="s">
        <v>1062</v>
      </c>
      <c r="F923" s="13">
        <v>44350</v>
      </c>
    </row>
    <row r="924" spans="1:6" x14ac:dyDescent="0.3">
      <c r="A924" t="s">
        <v>1053</v>
      </c>
      <c r="C924">
        <v>78</v>
      </c>
      <c r="D924" s="72">
        <v>18631</v>
      </c>
      <c r="E924" t="s">
        <v>1065</v>
      </c>
      <c r="F924" s="13">
        <v>44350</v>
      </c>
    </row>
    <row r="925" spans="1:6" x14ac:dyDescent="0.3">
      <c r="A925" t="s">
        <v>1070</v>
      </c>
      <c r="C925">
        <v>120</v>
      </c>
      <c r="D925" s="72">
        <v>8009</v>
      </c>
      <c r="E925" t="s">
        <v>1078</v>
      </c>
      <c r="F925" s="13">
        <v>44351</v>
      </c>
    </row>
    <row r="926" spans="1:6" x14ac:dyDescent="0.3">
      <c r="A926" t="s">
        <v>1075</v>
      </c>
      <c r="C926">
        <v>69</v>
      </c>
      <c r="D926" s="72">
        <v>18016</v>
      </c>
      <c r="E926" t="s">
        <v>1078</v>
      </c>
      <c r="F926" s="13">
        <v>44351</v>
      </c>
    </row>
    <row r="927" spans="1:6" x14ac:dyDescent="0.3">
      <c r="A927" t="s">
        <v>1068</v>
      </c>
      <c r="C927">
        <v>112</v>
      </c>
      <c r="D927" s="72">
        <v>24193</v>
      </c>
      <c r="E927" t="s">
        <v>1078</v>
      </c>
      <c r="F927" s="13">
        <v>44351</v>
      </c>
    </row>
    <row r="928" spans="1:6" x14ac:dyDescent="0.3">
      <c r="A928" t="s">
        <v>1068</v>
      </c>
      <c r="C928">
        <v>160</v>
      </c>
      <c r="D928" s="72">
        <v>11230</v>
      </c>
      <c r="E928" t="s">
        <v>1062</v>
      </c>
      <c r="F928" s="13">
        <v>44353</v>
      </c>
    </row>
    <row r="929" spans="1:6" x14ac:dyDescent="0.3">
      <c r="A929" t="s">
        <v>1064</v>
      </c>
      <c r="C929">
        <v>114</v>
      </c>
      <c r="D929" s="72">
        <v>10082</v>
      </c>
      <c r="E929" t="s">
        <v>1056</v>
      </c>
      <c r="F929" s="13">
        <v>44353</v>
      </c>
    </row>
    <row r="930" spans="1:6" x14ac:dyDescent="0.3">
      <c r="A930" t="s">
        <v>1064</v>
      </c>
      <c r="C930">
        <v>75</v>
      </c>
      <c r="D930" s="72">
        <v>18611</v>
      </c>
      <c r="E930" t="s">
        <v>1065</v>
      </c>
      <c r="F930" s="13">
        <v>44353</v>
      </c>
    </row>
    <row r="931" spans="1:6" x14ac:dyDescent="0.3">
      <c r="A931" t="s">
        <v>1066</v>
      </c>
      <c r="C931">
        <v>167</v>
      </c>
      <c r="D931" s="72">
        <v>18453</v>
      </c>
      <c r="E931" t="s">
        <v>1056</v>
      </c>
      <c r="F931" s="13">
        <v>44353</v>
      </c>
    </row>
    <row r="932" spans="1:6" x14ac:dyDescent="0.3">
      <c r="A932" t="s">
        <v>1079</v>
      </c>
      <c r="C932">
        <v>128</v>
      </c>
      <c r="D932" s="72">
        <v>3274</v>
      </c>
      <c r="E932" t="s">
        <v>1052</v>
      </c>
      <c r="F932" s="13">
        <v>44354</v>
      </c>
    </row>
    <row r="933" spans="1:6" x14ac:dyDescent="0.3">
      <c r="A933" t="s">
        <v>1079</v>
      </c>
      <c r="C933">
        <v>9</v>
      </c>
      <c r="D933" s="72">
        <v>9884</v>
      </c>
      <c r="E933" t="s">
        <v>1056</v>
      </c>
      <c r="F933" s="13">
        <v>44354</v>
      </c>
    </row>
    <row r="934" spans="1:6" x14ac:dyDescent="0.3">
      <c r="A934" t="s">
        <v>1075</v>
      </c>
      <c r="C934">
        <v>118</v>
      </c>
      <c r="D934" s="72">
        <v>18294</v>
      </c>
      <c r="E934" t="s">
        <v>1052</v>
      </c>
      <c r="F934" s="13">
        <v>44355</v>
      </c>
    </row>
    <row r="935" spans="1:6" x14ac:dyDescent="0.3">
      <c r="A935" t="s">
        <v>1064</v>
      </c>
      <c r="C935">
        <v>111</v>
      </c>
      <c r="D935" s="72">
        <v>24333</v>
      </c>
      <c r="E935" t="s">
        <v>1062</v>
      </c>
      <c r="F935" s="13">
        <v>44356</v>
      </c>
    </row>
    <row r="936" spans="1:6" x14ac:dyDescent="0.3">
      <c r="A936" t="s">
        <v>1068</v>
      </c>
      <c r="C936">
        <v>64</v>
      </c>
      <c r="D936" s="72">
        <v>12713</v>
      </c>
      <c r="E936" t="s">
        <v>1062</v>
      </c>
      <c r="F936" s="13">
        <v>44356</v>
      </c>
    </row>
    <row r="937" spans="1:6" x14ac:dyDescent="0.3">
      <c r="A937" t="s">
        <v>1061</v>
      </c>
      <c r="C937">
        <v>111</v>
      </c>
      <c r="D937" s="72">
        <v>11332</v>
      </c>
      <c r="E937" t="s">
        <v>1056</v>
      </c>
      <c r="F937" s="13">
        <v>44356</v>
      </c>
    </row>
    <row r="938" spans="1:6" x14ac:dyDescent="0.3">
      <c r="A938" t="s">
        <v>1055</v>
      </c>
      <c r="C938">
        <v>39</v>
      </c>
      <c r="D938" s="72">
        <v>3789</v>
      </c>
      <c r="E938" t="s">
        <v>1062</v>
      </c>
      <c r="F938" s="13">
        <v>44356</v>
      </c>
    </row>
    <row r="939" spans="1:6" x14ac:dyDescent="0.3">
      <c r="A939" t="s">
        <v>1059</v>
      </c>
      <c r="C939">
        <v>76</v>
      </c>
      <c r="D939" s="72">
        <v>7535</v>
      </c>
      <c r="E939" t="s">
        <v>1078</v>
      </c>
      <c r="F939" s="13">
        <v>44356</v>
      </c>
    </row>
    <row r="940" spans="1:6" x14ac:dyDescent="0.3">
      <c r="A940" t="s">
        <v>1073</v>
      </c>
      <c r="C940">
        <v>95</v>
      </c>
      <c r="D940" s="72">
        <v>1894</v>
      </c>
      <c r="E940" t="s">
        <v>1062</v>
      </c>
      <c r="F940" s="13">
        <v>44357</v>
      </c>
    </row>
    <row r="941" spans="1:6" x14ac:dyDescent="0.3">
      <c r="A941" t="s">
        <v>1081</v>
      </c>
      <c r="C941">
        <v>71</v>
      </c>
      <c r="D941" s="72">
        <v>20869</v>
      </c>
      <c r="E941" t="s">
        <v>1078</v>
      </c>
      <c r="F941" s="13">
        <v>44357</v>
      </c>
    </row>
    <row r="942" spans="1:6" x14ac:dyDescent="0.3">
      <c r="A942" t="s">
        <v>1057</v>
      </c>
      <c r="C942">
        <v>60</v>
      </c>
      <c r="D942" s="72">
        <v>20270</v>
      </c>
      <c r="E942" t="s">
        <v>1078</v>
      </c>
      <c r="F942" s="13">
        <v>44357</v>
      </c>
    </row>
    <row r="943" spans="1:6" x14ac:dyDescent="0.3">
      <c r="A943" t="s">
        <v>1075</v>
      </c>
      <c r="C943">
        <v>6</v>
      </c>
      <c r="D943" s="72">
        <v>16503</v>
      </c>
      <c r="E943" t="s">
        <v>1078</v>
      </c>
      <c r="F943" s="13">
        <v>44357</v>
      </c>
    </row>
    <row r="944" spans="1:6" x14ac:dyDescent="0.3">
      <c r="A944" t="s">
        <v>1081</v>
      </c>
      <c r="C944">
        <v>64</v>
      </c>
      <c r="D944" s="72">
        <v>19705</v>
      </c>
      <c r="E944" t="s">
        <v>1065</v>
      </c>
      <c r="F944" s="13">
        <v>44357</v>
      </c>
    </row>
    <row r="945" spans="1:6" x14ac:dyDescent="0.3">
      <c r="A945" t="s">
        <v>1053</v>
      </c>
      <c r="C945">
        <v>101</v>
      </c>
      <c r="D945" s="72">
        <v>15959</v>
      </c>
      <c r="E945" t="s">
        <v>1052</v>
      </c>
      <c r="F945" s="13">
        <v>44358</v>
      </c>
    </row>
    <row r="946" spans="1:6" x14ac:dyDescent="0.3">
      <c r="A946" t="s">
        <v>1081</v>
      </c>
      <c r="C946">
        <v>50</v>
      </c>
      <c r="D946" s="72">
        <v>14293</v>
      </c>
      <c r="E946" t="s">
        <v>1065</v>
      </c>
      <c r="F946" s="13">
        <v>44359</v>
      </c>
    </row>
    <row r="947" spans="1:6" x14ac:dyDescent="0.3">
      <c r="A947" t="s">
        <v>1079</v>
      </c>
      <c r="C947">
        <v>61</v>
      </c>
      <c r="D947" s="72">
        <v>23170</v>
      </c>
      <c r="E947" t="s">
        <v>1062</v>
      </c>
      <c r="F947" s="13">
        <v>44360</v>
      </c>
    </row>
    <row r="948" spans="1:6" x14ac:dyDescent="0.3">
      <c r="A948" t="s">
        <v>1061</v>
      </c>
      <c r="C948">
        <v>83</v>
      </c>
      <c r="D948" s="72">
        <v>16736</v>
      </c>
      <c r="E948" t="s">
        <v>1056</v>
      </c>
      <c r="F948" s="13">
        <v>44360</v>
      </c>
    </row>
    <row r="949" spans="1:6" x14ac:dyDescent="0.3">
      <c r="A949" t="s">
        <v>1051</v>
      </c>
      <c r="C949">
        <v>107</v>
      </c>
      <c r="D949" s="72">
        <v>7795</v>
      </c>
      <c r="E949" t="s">
        <v>1062</v>
      </c>
      <c r="F949" s="13">
        <v>44361</v>
      </c>
    </row>
    <row r="950" spans="1:6" x14ac:dyDescent="0.3">
      <c r="A950" t="s">
        <v>1071</v>
      </c>
      <c r="C950">
        <v>52</v>
      </c>
      <c r="D950" s="72">
        <v>16165</v>
      </c>
      <c r="E950" t="s">
        <v>1056</v>
      </c>
      <c r="F950" s="13">
        <v>44362</v>
      </c>
    </row>
    <row r="951" spans="1:6" x14ac:dyDescent="0.3">
      <c r="A951" t="s">
        <v>1073</v>
      </c>
      <c r="C951">
        <v>158</v>
      </c>
      <c r="D951" s="72">
        <v>7832</v>
      </c>
      <c r="E951" t="s">
        <v>1078</v>
      </c>
      <c r="F951" s="13">
        <v>44364</v>
      </c>
    </row>
    <row r="952" spans="1:6" x14ac:dyDescent="0.3">
      <c r="A952" t="s">
        <v>1057</v>
      </c>
      <c r="C952">
        <v>177</v>
      </c>
      <c r="D952" s="72">
        <v>13725</v>
      </c>
      <c r="E952" t="s">
        <v>1052</v>
      </c>
      <c r="F952" s="13">
        <v>44364</v>
      </c>
    </row>
    <row r="953" spans="1:6" x14ac:dyDescent="0.3">
      <c r="A953" t="s">
        <v>1075</v>
      </c>
      <c r="C953">
        <v>110</v>
      </c>
      <c r="D953" s="72">
        <v>8311</v>
      </c>
      <c r="E953" t="s">
        <v>1062</v>
      </c>
      <c r="F953" s="13">
        <v>44365</v>
      </c>
    </row>
    <row r="954" spans="1:6" x14ac:dyDescent="0.3">
      <c r="A954" t="s">
        <v>1068</v>
      </c>
      <c r="C954">
        <v>143</v>
      </c>
      <c r="D954" s="72">
        <v>1509</v>
      </c>
      <c r="E954" t="s">
        <v>1078</v>
      </c>
      <c r="F954" s="13">
        <v>44366</v>
      </c>
    </row>
    <row r="955" spans="1:6" x14ac:dyDescent="0.3">
      <c r="A955" t="s">
        <v>1051</v>
      </c>
      <c r="C955">
        <v>151</v>
      </c>
      <c r="D955" s="72">
        <v>20570</v>
      </c>
      <c r="E955" t="s">
        <v>1056</v>
      </c>
      <c r="F955" s="13">
        <v>44367</v>
      </c>
    </row>
    <row r="956" spans="1:6" x14ac:dyDescent="0.3">
      <c r="A956" t="s">
        <v>1057</v>
      </c>
      <c r="C956">
        <v>18</v>
      </c>
      <c r="D956" s="72">
        <v>7567</v>
      </c>
      <c r="E956" t="s">
        <v>1052</v>
      </c>
      <c r="F956" s="13">
        <v>44367</v>
      </c>
    </row>
    <row r="957" spans="1:6" x14ac:dyDescent="0.3">
      <c r="A957" t="s">
        <v>1073</v>
      </c>
      <c r="C957">
        <v>76</v>
      </c>
      <c r="D957" s="72">
        <v>14482</v>
      </c>
      <c r="E957" t="s">
        <v>1065</v>
      </c>
      <c r="F957" s="13">
        <v>44367</v>
      </c>
    </row>
    <row r="958" spans="1:6" x14ac:dyDescent="0.3">
      <c r="A958" t="s">
        <v>1079</v>
      </c>
      <c r="C958">
        <v>68</v>
      </c>
      <c r="D958" s="72">
        <v>20680</v>
      </c>
      <c r="E958" t="s">
        <v>1052</v>
      </c>
      <c r="F958" s="13">
        <v>44368</v>
      </c>
    </row>
    <row r="959" spans="1:6" x14ac:dyDescent="0.3">
      <c r="A959" t="s">
        <v>1070</v>
      </c>
      <c r="C959">
        <v>19</v>
      </c>
      <c r="D959" s="72">
        <v>17452</v>
      </c>
      <c r="E959" t="s">
        <v>1056</v>
      </c>
      <c r="F959" s="13">
        <v>44368</v>
      </c>
    </row>
    <row r="960" spans="1:6" x14ac:dyDescent="0.3">
      <c r="A960" t="s">
        <v>1079</v>
      </c>
      <c r="C960">
        <v>131</v>
      </c>
      <c r="D960" s="72">
        <v>17193</v>
      </c>
      <c r="E960" t="s">
        <v>1065</v>
      </c>
      <c r="F960" s="13">
        <v>44369</v>
      </c>
    </row>
    <row r="961" spans="1:6" x14ac:dyDescent="0.3">
      <c r="A961" t="s">
        <v>1051</v>
      </c>
      <c r="C961">
        <v>78</v>
      </c>
      <c r="D961" s="72">
        <v>14245</v>
      </c>
      <c r="E961" t="s">
        <v>1056</v>
      </c>
      <c r="F961" s="13">
        <v>44369</v>
      </c>
    </row>
    <row r="962" spans="1:6" x14ac:dyDescent="0.3">
      <c r="A962" t="s">
        <v>1075</v>
      </c>
      <c r="C962">
        <v>101</v>
      </c>
      <c r="D962" s="72">
        <v>7476</v>
      </c>
      <c r="E962" t="s">
        <v>1062</v>
      </c>
      <c r="F962" s="13">
        <v>44369</v>
      </c>
    </row>
    <row r="963" spans="1:6" x14ac:dyDescent="0.3">
      <c r="A963" t="s">
        <v>1070</v>
      </c>
      <c r="C963">
        <v>65</v>
      </c>
      <c r="D963" s="72">
        <v>18414</v>
      </c>
      <c r="E963" t="s">
        <v>1078</v>
      </c>
      <c r="F963" s="13">
        <v>44372</v>
      </c>
    </row>
    <row r="964" spans="1:6" x14ac:dyDescent="0.3">
      <c r="A964" t="s">
        <v>1070</v>
      </c>
      <c r="C964">
        <v>116</v>
      </c>
      <c r="D964" s="72">
        <v>3512</v>
      </c>
      <c r="E964" t="s">
        <v>1078</v>
      </c>
      <c r="F964" s="13">
        <v>44372</v>
      </c>
    </row>
    <row r="965" spans="1:6" x14ac:dyDescent="0.3">
      <c r="A965" t="s">
        <v>1053</v>
      </c>
      <c r="C965">
        <v>28</v>
      </c>
      <c r="D965" s="72">
        <v>18998</v>
      </c>
      <c r="E965" t="s">
        <v>1078</v>
      </c>
      <c r="F965" s="13">
        <v>44374</v>
      </c>
    </row>
    <row r="966" spans="1:6" x14ac:dyDescent="0.3">
      <c r="A966" t="s">
        <v>1055</v>
      </c>
      <c r="C966">
        <v>112</v>
      </c>
      <c r="D966" s="72">
        <v>20510</v>
      </c>
      <c r="E966" t="s">
        <v>1065</v>
      </c>
      <c r="F966" s="13">
        <v>44374</v>
      </c>
    </row>
    <row r="967" spans="1:6" x14ac:dyDescent="0.3">
      <c r="A967" t="s">
        <v>1055</v>
      </c>
      <c r="C967">
        <v>78</v>
      </c>
      <c r="D967" s="72">
        <v>11915</v>
      </c>
      <c r="E967" t="s">
        <v>1078</v>
      </c>
      <c r="F967" s="13">
        <v>44375</v>
      </c>
    </row>
    <row r="968" spans="1:6" x14ac:dyDescent="0.3">
      <c r="A968" t="s">
        <v>1057</v>
      </c>
      <c r="C968">
        <v>72</v>
      </c>
      <c r="D968" s="72">
        <v>16740</v>
      </c>
      <c r="E968" t="s">
        <v>1078</v>
      </c>
      <c r="F968" s="13">
        <v>44375</v>
      </c>
    </row>
    <row r="969" spans="1:6" x14ac:dyDescent="0.3">
      <c r="A969" t="s">
        <v>1053</v>
      </c>
      <c r="C969">
        <v>108</v>
      </c>
      <c r="D969" s="72">
        <v>16141</v>
      </c>
      <c r="E969" t="s">
        <v>1062</v>
      </c>
      <c r="F969" s="13">
        <v>44375</v>
      </c>
    </row>
    <row r="970" spans="1:6" x14ac:dyDescent="0.3">
      <c r="A970" t="s">
        <v>1079</v>
      </c>
      <c r="C970">
        <v>119</v>
      </c>
      <c r="D970" s="72">
        <v>16596</v>
      </c>
      <c r="E970" t="s">
        <v>1056</v>
      </c>
      <c r="F970" s="13">
        <v>44375</v>
      </c>
    </row>
    <row r="971" spans="1:6" x14ac:dyDescent="0.3">
      <c r="A971" t="s">
        <v>1061</v>
      </c>
      <c r="C971">
        <v>155</v>
      </c>
      <c r="D971" s="72">
        <v>24482</v>
      </c>
      <c r="E971" t="s">
        <v>1065</v>
      </c>
      <c r="F971" s="13">
        <v>44377</v>
      </c>
    </row>
    <row r="972" spans="1:6" x14ac:dyDescent="0.3">
      <c r="A972" t="s">
        <v>1057</v>
      </c>
      <c r="C972">
        <v>28</v>
      </c>
      <c r="D972" s="72">
        <v>20108</v>
      </c>
      <c r="E972" t="s">
        <v>1065</v>
      </c>
      <c r="F972" s="13">
        <v>44378</v>
      </c>
    </row>
    <row r="973" spans="1:6" x14ac:dyDescent="0.3">
      <c r="A973" t="s">
        <v>1071</v>
      </c>
      <c r="C973">
        <v>61</v>
      </c>
      <c r="D973" s="72">
        <v>23506</v>
      </c>
      <c r="E973" t="s">
        <v>1052</v>
      </c>
      <c r="F973" s="13">
        <v>44378</v>
      </c>
    </row>
    <row r="974" spans="1:6" x14ac:dyDescent="0.3">
      <c r="A974" t="s">
        <v>1070</v>
      </c>
      <c r="C974">
        <v>36</v>
      </c>
      <c r="D974" s="72">
        <v>1223</v>
      </c>
      <c r="E974" t="s">
        <v>1056</v>
      </c>
      <c r="F974" s="13">
        <v>44378</v>
      </c>
    </row>
    <row r="975" spans="1:6" x14ac:dyDescent="0.3">
      <c r="A975" t="s">
        <v>1075</v>
      </c>
      <c r="C975">
        <v>10</v>
      </c>
      <c r="D975" s="72">
        <v>24910</v>
      </c>
      <c r="E975" t="s">
        <v>1056</v>
      </c>
      <c r="F975" s="13">
        <v>44378</v>
      </c>
    </row>
    <row r="976" spans="1:6" x14ac:dyDescent="0.3">
      <c r="A976" t="s">
        <v>1079</v>
      </c>
      <c r="C976">
        <v>114</v>
      </c>
      <c r="D976" s="72">
        <v>12202</v>
      </c>
      <c r="E976" t="s">
        <v>1062</v>
      </c>
      <c r="F976" s="13">
        <v>44378</v>
      </c>
    </row>
    <row r="977" spans="1:6" x14ac:dyDescent="0.3">
      <c r="A977" t="s">
        <v>1073</v>
      </c>
      <c r="C977">
        <v>184</v>
      </c>
      <c r="D977" s="72">
        <v>2989</v>
      </c>
      <c r="E977" t="s">
        <v>1065</v>
      </c>
      <c r="F977" s="13">
        <v>44378</v>
      </c>
    </row>
    <row r="978" spans="1:6" x14ac:dyDescent="0.3">
      <c r="A978" t="s">
        <v>1051</v>
      </c>
      <c r="C978">
        <v>79</v>
      </c>
      <c r="D978" s="72">
        <v>18016</v>
      </c>
      <c r="E978" t="s">
        <v>1065</v>
      </c>
      <c r="F978" s="13">
        <v>44379</v>
      </c>
    </row>
    <row r="979" spans="1:6" x14ac:dyDescent="0.3">
      <c r="A979" t="s">
        <v>1055</v>
      </c>
      <c r="C979">
        <v>164</v>
      </c>
      <c r="D979" s="72">
        <v>20253</v>
      </c>
      <c r="E979" t="s">
        <v>1062</v>
      </c>
      <c r="F979" s="13">
        <v>44379</v>
      </c>
    </row>
    <row r="980" spans="1:6" x14ac:dyDescent="0.3">
      <c r="A980" t="s">
        <v>1079</v>
      </c>
      <c r="C980">
        <v>50</v>
      </c>
      <c r="D980" s="72">
        <v>3800</v>
      </c>
      <c r="E980" t="s">
        <v>1065</v>
      </c>
      <c r="F980" s="13">
        <v>44379</v>
      </c>
    </row>
    <row r="981" spans="1:6" x14ac:dyDescent="0.3">
      <c r="A981" t="s">
        <v>1068</v>
      </c>
      <c r="C981">
        <v>184</v>
      </c>
      <c r="D981" s="72">
        <v>5419</v>
      </c>
      <c r="E981" t="s">
        <v>1056</v>
      </c>
      <c r="F981" s="13">
        <v>44379</v>
      </c>
    </row>
    <row r="982" spans="1:6" x14ac:dyDescent="0.3">
      <c r="A982" t="s">
        <v>1051</v>
      </c>
      <c r="C982">
        <v>6</v>
      </c>
      <c r="D982" s="72">
        <v>23039</v>
      </c>
      <c r="E982" t="s">
        <v>1065</v>
      </c>
      <c r="F982" s="13">
        <v>44381</v>
      </c>
    </row>
    <row r="983" spans="1:6" x14ac:dyDescent="0.3">
      <c r="A983" t="s">
        <v>1057</v>
      </c>
      <c r="C983">
        <v>117</v>
      </c>
      <c r="D983" s="72">
        <v>23556</v>
      </c>
      <c r="E983" t="s">
        <v>1052</v>
      </c>
      <c r="F983" s="13">
        <v>44382</v>
      </c>
    </row>
    <row r="984" spans="1:6" x14ac:dyDescent="0.3">
      <c r="A984" t="s">
        <v>1075</v>
      </c>
      <c r="C984">
        <v>172</v>
      </c>
      <c r="D984" s="72">
        <v>16898</v>
      </c>
      <c r="E984" t="s">
        <v>1052</v>
      </c>
      <c r="F984" s="13">
        <v>44382</v>
      </c>
    </row>
    <row r="985" spans="1:6" x14ac:dyDescent="0.3">
      <c r="A985" t="s">
        <v>1057</v>
      </c>
      <c r="C985">
        <v>75</v>
      </c>
      <c r="D985" s="72">
        <v>22657</v>
      </c>
      <c r="E985" t="s">
        <v>1065</v>
      </c>
      <c r="F985" s="13">
        <v>44382</v>
      </c>
    </row>
    <row r="986" spans="1:6" x14ac:dyDescent="0.3">
      <c r="A986" t="s">
        <v>1066</v>
      </c>
      <c r="C986">
        <v>65</v>
      </c>
      <c r="D986" s="72">
        <v>3570</v>
      </c>
      <c r="E986" t="s">
        <v>1078</v>
      </c>
      <c r="F986" s="13">
        <v>44382</v>
      </c>
    </row>
    <row r="987" spans="1:6" x14ac:dyDescent="0.3">
      <c r="A987" t="s">
        <v>1059</v>
      </c>
      <c r="C987">
        <v>5</v>
      </c>
      <c r="D987" s="72">
        <v>5387</v>
      </c>
      <c r="E987" t="s">
        <v>1062</v>
      </c>
      <c r="F987" s="13">
        <v>44383</v>
      </c>
    </row>
    <row r="988" spans="1:6" x14ac:dyDescent="0.3">
      <c r="A988" t="s">
        <v>1081</v>
      </c>
      <c r="C988">
        <v>178</v>
      </c>
      <c r="D988" s="72">
        <v>7116</v>
      </c>
      <c r="E988" t="s">
        <v>1052</v>
      </c>
      <c r="F988" s="13">
        <v>44383</v>
      </c>
    </row>
    <row r="989" spans="1:6" x14ac:dyDescent="0.3">
      <c r="A989" t="s">
        <v>1051</v>
      </c>
      <c r="C989">
        <v>125</v>
      </c>
      <c r="D989" s="72">
        <v>9213</v>
      </c>
      <c r="E989" t="s">
        <v>1078</v>
      </c>
      <c r="F989" s="13">
        <v>44384</v>
      </c>
    </row>
    <row r="990" spans="1:6" x14ac:dyDescent="0.3">
      <c r="A990" t="s">
        <v>1071</v>
      </c>
      <c r="C990">
        <v>142</v>
      </c>
      <c r="D990" s="72">
        <v>11664</v>
      </c>
      <c r="E990" t="s">
        <v>1078</v>
      </c>
      <c r="F990" s="13">
        <v>44385</v>
      </c>
    </row>
    <row r="991" spans="1:6" x14ac:dyDescent="0.3">
      <c r="A991" t="s">
        <v>1068</v>
      </c>
      <c r="C991">
        <v>169</v>
      </c>
      <c r="D991" s="72">
        <v>16631</v>
      </c>
      <c r="E991" t="s">
        <v>1065</v>
      </c>
      <c r="F991" s="13">
        <v>44385</v>
      </c>
    </row>
    <row r="992" spans="1:6" x14ac:dyDescent="0.3">
      <c r="A992" t="s">
        <v>1071</v>
      </c>
      <c r="C992">
        <v>147</v>
      </c>
      <c r="D992" s="72">
        <v>16791</v>
      </c>
      <c r="E992" t="s">
        <v>1065</v>
      </c>
      <c r="F992" s="13">
        <v>44386</v>
      </c>
    </row>
    <row r="993" spans="1:6" x14ac:dyDescent="0.3">
      <c r="A993" t="s">
        <v>1051</v>
      </c>
      <c r="C993">
        <v>66</v>
      </c>
      <c r="D993" s="72">
        <v>24983</v>
      </c>
      <c r="E993" t="s">
        <v>1062</v>
      </c>
      <c r="F993" s="13">
        <v>44386</v>
      </c>
    </row>
    <row r="994" spans="1:6" x14ac:dyDescent="0.3">
      <c r="A994" t="s">
        <v>1055</v>
      </c>
      <c r="C994">
        <v>155</v>
      </c>
      <c r="D994" s="72">
        <v>13305</v>
      </c>
      <c r="E994" t="s">
        <v>1052</v>
      </c>
      <c r="F994" s="13">
        <v>44388</v>
      </c>
    </row>
    <row r="995" spans="1:6" x14ac:dyDescent="0.3">
      <c r="A995" t="s">
        <v>1068</v>
      </c>
      <c r="C995">
        <v>81</v>
      </c>
      <c r="D995" s="72">
        <v>22599</v>
      </c>
      <c r="E995" t="s">
        <v>1052</v>
      </c>
      <c r="F995" s="13">
        <v>44389</v>
      </c>
    </row>
    <row r="996" spans="1:6" x14ac:dyDescent="0.3">
      <c r="A996" t="s">
        <v>1051</v>
      </c>
      <c r="C996">
        <v>81</v>
      </c>
      <c r="D996" s="72">
        <v>19077</v>
      </c>
      <c r="E996" t="s">
        <v>1065</v>
      </c>
      <c r="F996" s="13">
        <v>44390</v>
      </c>
    </row>
    <row r="997" spans="1:6" x14ac:dyDescent="0.3">
      <c r="A997" t="s">
        <v>1081</v>
      </c>
      <c r="C997">
        <v>137</v>
      </c>
      <c r="D997" s="72">
        <v>13484</v>
      </c>
      <c r="E997" t="s">
        <v>1062</v>
      </c>
      <c r="F997" s="13">
        <v>44390</v>
      </c>
    </row>
    <row r="998" spans="1:6" x14ac:dyDescent="0.3">
      <c r="A998" t="s">
        <v>1051</v>
      </c>
      <c r="C998">
        <v>140</v>
      </c>
      <c r="D998" s="72">
        <v>16953</v>
      </c>
      <c r="E998" t="s">
        <v>1078</v>
      </c>
      <c r="F998" s="13">
        <v>44391</v>
      </c>
    </row>
    <row r="999" spans="1:6" x14ac:dyDescent="0.3">
      <c r="A999" t="s">
        <v>1055</v>
      </c>
      <c r="C999">
        <v>50</v>
      </c>
      <c r="D999" s="72">
        <v>20231</v>
      </c>
      <c r="E999" t="s">
        <v>1078</v>
      </c>
      <c r="F999" s="13">
        <v>44392</v>
      </c>
    </row>
    <row r="1000" spans="1:6" x14ac:dyDescent="0.3">
      <c r="A1000" t="s">
        <v>1073</v>
      </c>
      <c r="C1000">
        <v>148</v>
      </c>
      <c r="D1000" s="72">
        <v>13625</v>
      </c>
      <c r="E1000" t="s">
        <v>1065</v>
      </c>
      <c r="F1000" s="13">
        <v>44392</v>
      </c>
    </row>
    <row r="1001" spans="1:6" x14ac:dyDescent="0.3">
      <c r="A1001" t="s">
        <v>1071</v>
      </c>
      <c r="C1001">
        <v>58</v>
      </c>
      <c r="D1001" s="72">
        <v>2609</v>
      </c>
      <c r="E1001" t="s">
        <v>1062</v>
      </c>
      <c r="F1001" s="13">
        <v>44393</v>
      </c>
    </row>
    <row r="1002" spans="1:6" x14ac:dyDescent="0.3">
      <c r="A1002" t="s">
        <v>1057</v>
      </c>
      <c r="C1002">
        <v>49</v>
      </c>
      <c r="D1002" s="72">
        <v>9515</v>
      </c>
      <c r="E1002" t="s">
        <v>1065</v>
      </c>
      <c r="F1002" s="13">
        <v>44394</v>
      </c>
    </row>
    <row r="1003" spans="1:6" x14ac:dyDescent="0.3">
      <c r="A1003" t="s">
        <v>1053</v>
      </c>
      <c r="C1003">
        <v>107</v>
      </c>
      <c r="D1003" s="72">
        <v>7015</v>
      </c>
      <c r="E1003" t="s">
        <v>1062</v>
      </c>
      <c r="F1003" s="13">
        <v>44394</v>
      </c>
    </row>
    <row r="1004" spans="1:6" x14ac:dyDescent="0.3">
      <c r="A1004" t="s">
        <v>1079</v>
      </c>
      <c r="C1004">
        <v>47</v>
      </c>
      <c r="D1004" s="72">
        <v>4018</v>
      </c>
      <c r="E1004" t="s">
        <v>1052</v>
      </c>
      <c r="F1004" s="13">
        <v>44397</v>
      </c>
    </row>
    <row r="1005" spans="1:6" x14ac:dyDescent="0.3">
      <c r="A1005" t="s">
        <v>1066</v>
      </c>
      <c r="C1005">
        <v>55</v>
      </c>
      <c r="D1005" s="72">
        <v>2431</v>
      </c>
      <c r="E1005" t="s">
        <v>1056</v>
      </c>
      <c r="F1005" s="13">
        <v>44397</v>
      </c>
    </row>
    <row r="1006" spans="1:6" x14ac:dyDescent="0.3">
      <c r="A1006" t="s">
        <v>1055</v>
      </c>
      <c r="C1006">
        <v>144</v>
      </c>
      <c r="D1006" s="72">
        <v>18572</v>
      </c>
      <c r="E1006" t="s">
        <v>1065</v>
      </c>
      <c r="F1006" s="13">
        <v>44397</v>
      </c>
    </row>
    <row r="1007" spans="1:6" x14ac:dyDescent="0.3">
      <c r="A1007" t="s">
        <v>1075</v>
      </c>
      <c r="C1007">
        <v>152</v>
      </c>
      <c r="D1007" s="72">
        <v>14551</v>
      </c>
      <c r="E1007" t="s">
        <v>1062</v>
      </c>
      <c r="F1007" s="13">
        <v>44397</v>
      </c>
    </row>
    <row r="1008" spans="1:6" x14ac:dyDescent="0.3">
      <c r="A1008" t="s">
        <v>1053</v>
      </c>
      <c r="C1008">
        <v>43</v>
      </c>
      <c r="D1008" s="72">
        <v>4962</v>
      </c>
      <c r="E1008" t="s">
        <v>1052</v>
      </c>
      <c r="F1008" s="13">
        <v>44398</v>
      </c>
    </row>
    <row r="1009" spans="1:6" x14ac:dyDescent="0.3">
      <c r="A1009" t="s">
        <v>1061</v>
      </c>
      <c r="C1009">
        <v>8</v>
      </c>
      <c r="D1009" s="72">
        <v>7982</v>
      </c>
      <c r="E1009" t="s">
        <v>1065</v>
      </c>
      <c r="F1009" s="13">
        <v>44398</v>
      </c>
    </row>
    <row r="1010" spans="1:6" x14ac:dyDescent="0.3">
      <c r="A1010" t="s">
        <v>1059</v>
      </c>
      <c r="C1010">
        <v>157</v>
      </c>
      <c r="D1010" s="72">
        <v>6117</v>
      </c>
      <c r="E1010" t="s">
        <v>1065</v>
      </c>
      <c r="F1010" s="13">
        <v>44398</v>
      </c>
    </row>
    <row r="1011" spans="1:6" x14ac:dyDescent="0.3">
      <c r="A1011" t="s">
        <v>1073</v>
      </c>
      <c r="C1011">
        <v>131</v>
      </c>
      <c r="D1011" s="72">
        <v>22670</v>
      </c>
      <c r="E1011" t="s">
        <v>1078</v>
      </c>
      <c r="F1011" s="13">
        <v>44399</v>
      </c>
    </row>
    <row r="1012" spans="1:6" x14ac:dyDescent="0.3">
      <c r="A1012" t="s">
        <v>1075</v>
      </c>
      <c r="C1012">
        <v>29</v>
      </c>
      <c r="D1012" s="72">
        <v>6675</v>
      </c>
      <c r="E1012" t="s">
        <v>1078</v>
      </c>
      <c r="F1012" s="13">
        <v>44399</v>
      </c>
    </row>
    <row r="1013" spans="1:6" x14ac:dyDescent="0.3">
      <c r="A1013" t="s">
        <v>1051</v>
      </c>
      <c r="C1013">
        <v>178</v>
      </c>
      <c r="D1013" s="72">
        <v>19155</v>
      </c>
      <c r="E1013" t="s">
        <v>1078</v>
      </c>
      <c r="F1013" s="13">
        <v>44399</v>
      </c>
    </row>
    <row r="1014" spans="1:6" x14ac:dyDescent="0.3">
      <c r="A1014" t="s">
        <v>1081</v>
      </c>
      <c r="C1014">
        <v>58</v>
      </c>
      <c r="D1014" s="72">
        <v>12811</v>
      </c>
      <c r="E1014" t="s">
        <v>1062</v>
      </c>
      <c r="F1014" s="13">
        <v>44400</v>
      </c>
    </row>
    <row r="1015" spans="1:6" x14ac:dyDescent="0.3">
      <c r="A1015" t="s">
        <v>1071</v>
      </c>
      <c r="C1015">
        <v>140</v>
      </c>
      <c r="D1015" s="72">
        <v>8751</v>
      </c>
      <c r="E1015" t="s">
        <v>1056</v>
      </c>
      <c r="F1015" s="13">
        <v>44401</v>
      </c>
    </row>
    <row r="1016" spans="1:6" x14ac:dyDescent="0.3">
      <c r="A1016" t="s">
        <v>1064</v>
      </c>
      <c r="C1016">
        <v>154</v>
      </c>
      <c r="D1016" s="72">
        <v>3240</v>
      </c>
      <c r="E1016" t="s">
        <v>1052</v>
      </c>
      <c r="F1016" s="13">
        <v>44402</v>
      </c>
    </row>
    <row r="1017" spans="1:6" x14ac:dyDescent="0.3">
      <c r="A1017" t="s">
        <v>1070</v>
      </c>
      <c r="C1017">
        <v>140</v>
      </c>
      <c r="D1017" s="72">
        <v>16591</v>
      </c>
      <c r="E1017" t="s">
        <v>1052</v>
      </c>
      <c r="F1017" s="13">
        <v>44402</v>
      </c>
    </row>
    <row r="1018" spans="1:6" x14ac:dyDescent="0.3">
      <c r="A1018" t="s">
        <v>1070</v>
      </c>
      <c r="C1018">
        <v>77</v>
      </c>
      <c r="D1018" s="72">
        <v>14861</v>
      </c>
      <c r="E1018" t="s">
        <v>1056</v>
      </c>
      <c r="F1018" s="13">
        <v>44403</v>
      </c>
    </row>
    <row r="1019" spans="1:6" x14ac:dyDescent="0.3">
      <c r="A1019" t="s">
        <v>1064</v>
      </c>
      <c r="C1019">
        <v>99</v>
      </c>
      <c r="D1019" s="72">
        <v>16419</v>
      </c>
      <c r="E1019" t="s">
        <v>1052</v>
      </c>
      <c r="F1019" s="13">
        <v>44404</v>
      </c>
    </row>
    <row r="1020" spans="1:6" x14ac:dyDescent="0.3">
      <c r="A1020" t="s">
        <v>1064</v>
      </c>
      <c r="C1020">
        <v>40</v>
      </c>
      <c r="D1020" s="72">
        <v>22147</v>
      </c>
      <c r="E1020" t="s">
        <v>1065</v>
      </c>
      <c r="F1020" s="13">
        <v>44404</v>
      </c>
    </row>
    <row r="1021" spans="1:6" x14ac:dyDescent="0.3">
      <c r="A1021" t="s">
        <v>1075</v>
      </c>
      <c r="C1021">
        <v>122</v>
      </c>
      <c r="D1021" s="72">
        <v>22033</v>
      </c>
      <c r="E1021" t="s">
        <v>1052</v>
      </c>
      <c r="F1021" s="13">
        <v>44404</v>
      </c>
    </row>
    <row r="1022" spans="1:6" x14ac:dyDescent="0.3">
      <c r="A1022" t="s">
        <v>1064</v>
      </c>
      <c r="C1022">
        <v>190</v>
      </c>
      <c r="D1022" s="72">
        <v>6893</v>
      </c>
      <c r="E1022" t="s">
        <v>1065</v>
      </c>
      <c r="F1022" s="13">
        <v>44404</v>
      </c>
    </row>
    <row r="1023" spans="1:6" x14ac:dyDescent="0.3">
      <c r="A1023" t="s">
        <v>1053</v>
      </c>
      <c r="C1023">
        <v>54</v>
      </c>
      <c r="D1023" s="72">
        <v>6286</v>
      </c>
      <c r="E1023" t="s">
        <v>1052</v>
      </c>
      <c r="F1023" s="13">
        <v>44405</v>
      </c>
    </row>
    <row r="1024" spans="1:6" x14ac:dyDescent="0.3">
      <c r="A1024" t="s">
        <v>1073</v>
      </c>
      <c r="C1024">
        <v>131</v>
      </c>
      <c r="D1024" s="72">
        <v>21046</v>
      </c>
      <c r="E1024" t="s">
        <v>1062</v>
      </c>
      <c r="F1024" s="13">
        <v>44406</v>
      </c>
    </row>
    <row r="1025" spans="1:6" x14ac:dyDescent="0.3">
      <c r="A1025" t="s">
        <v>1064</v>
      </c>
      <c r="C1025">
        <v>146</v>
      </c>
      <c r="D1025" s="72">
        <v>12097</v>
      </c>
      <c r="E1025" t="s">
        <v>1078</v>
      </c>
      <c r="F1025" s="13">
        <v>44406</v>
      </c>
    </row>
    <row r="1026" spans="1:6" x14ac:dyDescent="0.3">
      <c r="A1026" t="s">
        <v>1079</v>
      </c>
      <c r="C1026">
        <v>73</v>
      </c>
      <c r="D1026" s="72">
        <v>19914</v>
      </c>
      <c r="E1026" t="s">
        <v>1056</v>
      </c>
      <c r="F1026" s="13">
        <v>44407</v>
      </c>
    </row>
    <row r="1027" spans="1:6" x14ac:dyDescent="0.3">
      <c r="A1027" t="s">
        <v>1073</v>
      </c>
      <c r="C1027">
        <v>11</v>
      </c>
      <c r="D1027" s="72">
        <v>11118</v>
      </c>
      <c r="E1027" t="s">
        <v>1056</v>
      </c>
      <c r="F1027" s="13">
        <v>44408</v>
      </c>
    </row>
    <row r="1028" spans="1:6" x14ac:dyDescent="0.3">
      <c r="A1028" t="s">
        <v>1057</v>
      </c>
      <c r="C1028">
        <v>190</v>
      </c>
      <c r="D1028" s="72">
        <v>7776</v>
      </c>
      <c r="E1028" t="s">
        <v>1065</v>
      </c>
      <c r="F1028" s="13">
        <v>44409</v>
      </c>
    </row>
    <row r="1029" spans="1:6" x14ac:dyDescent="0.3">
      <c r="A1029" t="s">
        <v>1068</v>
      </c>
      <c r="C1029">
        <v>139</v>
      </c>
      <c r="D1029" s="72">
        <v>7318</v>
      </c>
      <c r="E1029" t="s">
        <v>1062</v>
      </c>
      <c r="F1029" s="13">
        <v>44409</v>
      </c>
    </row>
    <row r="1030" spans="1:6" x14ac:dyDescent="0.3">
      <c r="A1030" t="s">
        <v>1073</v>
      </c>
      <c r="C1030">
        <v>99</v>
      </c>
      <c r="D1030" s="72">
        <v>14522</v>
      </c>
      <c r="E1030" t="s">
        <v>1062</v>
      </c>
      <c r="F1030" s="13">
        <v>44410</v>
      </c>
    </row>
    <row r="1031" spans="1:6" x14ac:dyDescent="0.3">
      <c r="A1031" t="s">
        <v>1061</v>
      </c>
      <c r="C1031">
        <v>37</v>
      </c>
      <c r="D1031" s="72">
        <v>8881</v>
      </c>
      <c r="E1031" t="s">
        <v>1056</v>
      </c>
      <c r="F1031" s="13">
        <v>44410</v>
      </c>
    </row>
    <row r="1032" spans="1:6" x14ac:dyDescent="0.3">
      <c r="A1032" t="s">
        <v>1061</v>
      </c>
      <c r="C1032">
        <v>68</v>
      </c>
      <c r="D1032" s="72">
        <v>23818</v>
      </c>
      <c r="E1032" t="s">
        <v>1065</v>
      </c>
      <c r="F1032" s="13">
        <v>44410</v>
      </c>
    </row>
    <row r="1033" spans="1:6" x14ac:dyDescent="0.3">
      <c r="A1033" t="s">
        <v>1071</v>
      </c>
      <c r="C1033">
        <v>78</v>
      </c>
      <c r="D1033" s="72">
        <v>11379</v>
      </c>
      <c r="E1033" t="s">
        <v>1078</v>
      </c>
      <c r="F1033" s="13">
        <v>44410</v>
      </c>
    </row>
    <row r="1034" spans="1:6" x14ac:dyDescent="0.3">
      <c r="A1034" t="s">
        <v>1064</v>
      </c>
      <c r="C1034">
        <v>106</v>
      </c>
      <c r="D1034" s="72">
        <v>17725</v>
      </c>
      <c r="E1034" t="s">
        <v>1065</v>
      </c>
      <c r="F1034" s="13">
        <v>44412</v>
      </c>
    </row>
    <row r="1035" spans="1:6" x14ac:dyDescent="0.3">
      <c r="A1035" t="s">
        <v>1081</v>
      </c>
      <c r="C1035">
        <v>54</v>
      </c>
      <c r="D1035" s="72">
        <v>15757</v>
      </c>
      <c r="E1035" t="s">
        <v>1078</v>
      </c>
      <c r="F1035" s="13">
        <v>44412</v>
      </c>
    </row>
    <row r="1036" spans="1:6" x14ac:dyDescent="0.3">
      <c r="A1036" t="s">
        <v>1071</v>
      </c>
      <c r="C1036">
        <v>144</v>
      </c>
      <c r="D1036" s="72">
        <v>18033</v>
      </c>
      <c r="E1036" t="s">
        <v>1062</v>
      </c>
      <c r="F1036" s="13">
        <v>44413</v>
      </c>
    </row>
    <row r="1037" spans="1:6" x14ac:dyDescent="0.3">
      <c r="A1037" t="s">
        <v>1059</v>
      </c>
      <c r="C1037">
        <v>147</v>
      </c>
      <c r="D1037" s="72">
        <v>4192</v>
      </c>
      <c r="E1037" t="s">
        <v>1078</v>
      </c>
      <c r="F1037" s="13">
        <v>44413</v>
      </c>
    </row>
    <row r="1038" spans="1:6" x14ac:dyDescent="0.3">
      <c r="A1038" t="s">
        <v>1073</v>
      </c>
      <c r="C1038">
        <v>39</v>
      </c>
      <c r="D1038" s="72">
        <v>19682</v>
      </c>
      <c r="E1038" t="s">
        <v>1056</v>
      </c>
      <c r="F1038" s="13">
        <v>44413</v>
      </c>
    </row>
    <row r="1039" spans="1:6" x14ac:dyDescent="0.3">
      <c r="A1039" t="s">
        <v>1059</v>
      </c>
      <c r="C1039">
        <v>68</v>
      </c>
      <c r="D1039" s="72">
        <v>9889</v>
      </c>
      <c r="E1039" t="s">
        <v>1062</v>
      </c>
      <c r="F1039" s="13">
        <v>44414</v>
      </c>
    </row>
    <row r="1040" spans="1:6" x14ac:dyDescent="0.3">
      <c r="A1040" t="s">
        <v>1059</v>
      </c>
      <c r="C1040">
        <v>52</v>
      </c>
      <c r="D1040" s="72">
        <v>4087</v>
      </c>
      <c r="E1040" t="s">
        <v>1062</v>
      </c>
      <c r="F1040" s="13">
        <v>44415</v>
      </c>
    </row>
    <row r="1041" spans="1:6" x14ac:dyDescent="0.3">
      <c r="A1041" t="s">
        <v>1053</v>
      </c>
      <c r="C1041">
        <v>92</v>
      </c>
      <c r="D1041" s="72">
        <v>10337</v>
      </c>
      <c r="E1041" t="s">
        <v>1052</v>
      </c>
      <c r="F1041" s="13">
        <v>44415</v>
      </c>
    </row>
    <row r="1042" spans="1:6" x14ac:dyDescent="0.3">
      <c r="A1042" t="s">
        <v>1073</v>
      </c>
      <c r="C1042">
        <v>120</v>
      </c>
      <c r="D1042" s="72">
        <v>18477</v>
      </c>
      <c r="E1042" t="s">
        <v>1078</v>
      </c>
      <c r="F1042" s="13">
        <v>44415</v>
      </c>
    </row>
    <row r="1043" spans="1:6" x14ac:dyDescent="0.3">
      <c r="A1043" t="s">
        <v>1061</v>
      </c>
      <c r="C1043">
        <v>113</v>
      </c>
      <c r="D1043" s="72">
        <v>10024</v>
      </c>
      <c r="E1043" t="s">
        <v>1078</v>
      </c>
      <c r="F1043" s="13">
        <v>44415</v>
      </c>
    </row>
    <row r="1044" spans="1:6" x14ac:dyDescent="0.3">
      <c r="A1044" t="s">
        <v>1055</v>
      </c>
      <c r="C1044">
        <v>95</v>
      </c>
      <c r="D1044" s="72">
        <v>13083</v>
      </c>
      <c r="E1044" t="s">
        <v>1062</v>
      </c>
      <c r="F1044" s="13">
        <v>44416</v>
      </c>
    </row>
    <row r="1045" spans="1:6" x14ac:dyDescent="0.3">
      <c r="A1045" t="s">
        <v>1053</v>
      </c>
      <c r="C1045">
        <v>61</v>
      </c>
      <c r="D1045" s="72">
        <v>15606</v>
      </c>
      <c r="E1045" t="s">
        <v>1052</v>
      </c>
      <c r="F1045" s="13">
        <v>44419</v>
      </c>
    </row>
    <row r="1046" spans="1:6" x14ac:dyDescent="0.3">
      <c r="A1046" t="s">
        <v>1070</v>
      </c>
      <c r="C1046">
        <v>157</v>
      </c>
      <c r="D1046" s="72">
        <v>1838</v>
      </c>
      <c r="E1046" t="s">
        <v>1056</v>
      </c>
      <c r="F1046" s="13">
        <v>44419</v>
      </c>
    </row>
    <row r="1047" spans="1:6" x14ac:dyDescent="0.3">
      <c r="A1047" t="s">
        <v>1057</v>
      </c>
      <c r="C1047">
        <v>95</v>
      </c>
      <c r="D1047" s="72">
        <v>13846</v>
      </c>
      <c r="E1047" t="s">
        <v>1056</v>
      </c>
      <c r="F1047" s="13">
        <v>44420</v>
      </c>
    </row>
    <row r="1048" spans="1:6" x14ac:dyDescent="0.3">
      <c r="A1048" t="s">
        <v>1051</v>
      </c>
      <c r="C1048">
        <v>69</v>
      </c>
      <c r="D1048" s="72">
        <v>2190</v>
      </c>
      <c r="E1048" t="s">
        <v>1065</v>
      </c>
      <c r="F1048" s="13">
        <v>44420</v>
      </c>
    </row>
    <row r="1049" spans="1:6" x14ac:dyDescent="0.3">
      <c r="A1049" t="s">
        <v>1055</v>
      </c>
      <c r="C1049">
        <v>60</v>
      </c>
      <c r="D1049" s="72">
        <v>12977</v>
      </c>
      <c r="E1049" t="s">
        <v>1078</v>
      </c>
      <c r="F1049" s="13">
        <v>44420</v>
      </c>
    </row>
    <row r="1050" spans="1:6" x14ac:dyDescent="0.3">
      <c r="A1050" t="s">
        <v>1053</v>
      </c>
      <c r="C1050">
        <v>73</v>
      </c>
      <c r="D1050" s="72">
        <v>17177</v>
      </c>
      <c r="E1050" t="s">
        <v>1078</v>
      </c>
      <c r="F1050" s="13">
        <v>44420</v>
      </c>
    </row>
    <row r="1051" spans="1:6" x14ac:dyDescent="0.3">
      <c r="A1051" t="s">
        <v>1055</v>
      </c>
      <c r="C1051">
        <v>157</v>
      </c>
      <c r="D1051" s="72">
        <v>3216</v>
      </c>
      <c r="E1051" t="s">
        <v>1056</v>
      </c>
      <c r="F1051" s="13">
        <v>44420</v>
      </c>
    </row>
    <row r="1052" spans="1:6" x14ac:dyDescent="0.3">
      <c r="A1052" t="s">
        <v>1068</v>
      </c>
      <c r="C1052">
        <v>168</v>
      </c>
      <c r="D1052" s="72">
        <v>16540</v>
      </c>
      <c r="E1052" t="s">
        <v>1065</v>
      </c>
      <c r="F1052" s="13">
        <v>44421</v>
      </c>
    </row>
    <row r="1053" spans="1:6" x14ac:dyDescent="0.3">
      <c r="A1053" t="s">
        <v>1079</v>
      </c>
      <c r="C1053">
        <v>137</v>
      </c>
      <c r="D1053" s="72">
        <v>19223</v>
      </c>
      <c r="E1053" t="s">
        <v>1056</v>
      </c>
      <c r="F1053" s="13">
        <v>44421</v>
      </c>
    </row>
    <row r="1054" spans="1:6" x14ac:dyDescent="0.3">
      <c r="A1054" t="s">
        <v>1073</v>
      </c>
      <c r="C1054">
        <v>200</v>
      </c>
      <c r="D1054" s="72">
        <v>14878</v>
      </c>
      <c r="E1054" t="s">
        <v>1065</v>
      </c>
      <c r="F1054" s="13">
        <v>44421</v>
      </c>
    </row>
    <row r="1055" spans="1:6" x14ac:dyDescent="0.3">
      <c r="A1055" t="s">
        <v>1079</v>
      </c>
      <c r="C1055">
        <v>67</v>
      </c>
      <c r="D1055" s="72">
        <v>24601</v>
      </c>
      <c r="E1055" t="s">
        <v>1052</v>
      </c>
      <c r="F1055" s="13">
        <v>44422</v>
      </c>
    </row>
    <row r="1056" spans="1:6" x14ac:dyDescent="0.3">
      <c r="A1056" t="s">
        <v>1068</v>
      </c>
      <c r="C1056">
        <v>155</v>
      </c>
      <c r="D1056" s="72">
        <v>7784</v>
      </c>
      <c r="E1056" t="s">
        <v>1078</v>
      </c>
      <c r="F1056" s="13">
        <v>44423</v>
      </c>
    </row>
    <row r="1057" spans="1:6" x14ac:dyDescent="0.3">
      <c r="A1057" t="s">
        <v>1075</v>
      </c>
      <c r="C1057">
        <v>52</v>
      </c>
      <c r="D1057" s="72">
        <v>5739</v>
      </c>
      <c r="E1057" t="s">
        <v>1056</v>
      </c>
      <c r="F1057" s="13">
        <v>44423</v>
      </c>
    </row>
    <row r="1058" spans="1:6" x14ac:dyDescent="0.3">
      <c r="A1058" t="s">
        <v>1068</v>
      </c>
      <c r="C1058">
        <v>148</v>
      </c>
      <c r="D1058" s="72">
        <v>10454</v>
      </c>
      <c r="E1058" t="s">
        <v>1062</v>
      </c>
      <c r="F1058" s="13">
        <v>44423</v>
      </c>
    </row>
    <row r="1059" spans="1:6" x14ac:dyDescent="0.3">
      <c r="A1059" t="s">
        <v>1079</v>
      </c>
      <c r="C1059">
        <v>82</v>
      </c>
      <c r="D1059" s="72">
        <v>3186</v>
      </c>
      <c r="E1059" t="s">
        <v>1078</v>
      </c>
      <c r="F1059" s="13">
        <v>44424</v>
      </c>
    </row>
    <row r="1060" spans="1:6" x14ac:dyDescent="0.3">
      <c r="A1060" t="s">
        <v>1073</v>
      </c>
      <c r="C1060">
        <v>138</v>
      </c>
      <c r="D1060" s="72">
        <v>6653</v>
      </c>
      <c r="E1060" t="s">
        <v>1062</v>
      </c>
      <c r="F1060" s="13">
        <v>44424</v>
      </c>
    </row>
    <row r="1061" spans="1:6" x14ac:dyDescent="0.3">
      <c r="A1061" t="s">
        <v>1075</v>
      </c>
      <c r="C1061">
        <v>90</v>
      </c>
      <c r="D1061" s="72">
        <v>21074</v>
      </c>
      <c r="E1061" t="s">
        <v>1056</v>
      </c>
      <c r="F1061" s="13">
        <v>44424</v>
      </c>
    </row>
    <row r="1062" spans="1:6" x14ac:dyDescent="0.3">
      <c r="A1062" t="s">
        <v>1057</v>
      </c>
      <c r="C1062">
        <v>133</v>
      </c>
      <c r="D1062" s="72">
        <v>19536</v>
      </c>
      <c r="E1062" t="s">
        <v>1052</v>
      </c>
      <c r="F1062" s="13">
        <v>44424</v>
      </c>
    </row>
    <row r="1063" spans="1:6" x14ac:dyDescent="0.3">
      <c r="A1063" t="s">
        <v>1066</v>
      </c>
      <c r="C1063">
        <v>85</v>
      </c>
      <c r="D1063" s="72">
        <v>10807</v>
      </c>
      <c r="E1063" t="s">
        <v>1065</v>
      </c>
      <c r="F1063" s="13">
        <v>44424</v>
      </c>
    </row>
    <row r="1064" spans="1:6" x14ac:dyDescent="0.3">
      <c r="A1064" t="s">
        <v>1075</v>
      </c>
      <c r="C1064">
        <v>114</v>
      </c>
      <c r="D1064" s="72">
        <v>12750</v>
      </c>
      <c r="E1064" t="s">
        <v>1065</v>
      </c>
      <c r="F1064" s="13">
        <v>44424</v>
      </c>
    </row>
    <row r="1065" spans="1:6" x14ac:dyDescent="0.3">
      <c r="A1065" t="s">
        <v>1075</v>
      </c>
      <c r="C1065">
        <v>59</v>
      </c>
      <c r="D1065" s="72">
        <v>4593</v>
      </c>
      <c r="E1065" t="s">
        <v>1062</v>
      </c>
      <c r="F1065" s="13">
        <v>44425</v>
      </c>
    </row>
    <row r="1066" spans="1:6" x14ac:dyDescent="0.3">
      <c r="A1066" t="s">
        <v>1081</v>
      </c>
      <c r="C1066">
        <v>56</v>
      </c>
      <c r="D1066" s="72">
        <v>9564</v>
      </c>
      <c r="E1066" t="s">
        <v>1065</v>
      </c>
      <c r="F1066" s="13">
        <v>44427</v>
      </c>
    </row>
    <row r="1067" spans="1:6" x14ac:dyDescent="0.3">
      <c r="A1067" t="s">
        <v>1081</v>
      </c>
      <c r="C1067">
        <v>130</v>
      </c>
      <c r="D1067" s="72">
        <v>16449</v>
      </c>
      <c r="E1067" t="s">
        <v>1056</v>
      </c>
      <c r="F1067" s="13">
        <v>44427</v>
      </c>
    </row>
    <row r="1068" spans="1:6" x14ac:dyDescent="0.3">
      <c r="A1068" t="s">
        <v>1073</v>
      </c>
      <c r="C1068">
        <v>109</v>
      </c>
      <c r="D1068" s="72">
        <v>10819</v>
      </c>
      <c r="E1068" t="s">
        <v>1062</v>
      </c>
      <c r="F1068" s="13">
        <v>44427</v>
      </c>
    </row>
    <row r="1069" spans="1:6" x14ac:dyDescent="0.3">
      <c r="A1069" t="s">
        <v>1059</v>
      </c>
      <c r="C1069">
        <v>65</v>
      </c>
      <c r="D1069" s="72">
        <v>13055</v>
      </c>
      <c r="E1069" t="s">
        <v>1078</v>
      </c>
      <c r="F1069" s="13">
        <v>44428</v>
      </c>
    </row>
    <row r="1070" spans="1:6" x14ac:dyDescent="0.3">
      <c r="A1070" t="s">
        <v>1071</v>
      </c>
      <c r="C1070">
        <v>34</v>
      </c>
      <c r="D1070" s="72">
        <v>19784</v>
      </c>
      <c r="E1070" t="s">
        <v>1078</v>
      </c>
      <c r="F1070" s="13">
        <v>44428</v>
      </c>
    </row>
    <row r="1071" spans="1:6" x14ac:dyDescent="0.3">
      <c r="A1071" t="s">
        <v>1075</v>
      </c>
      <c r="C1071">
        <v>77</v>
      </c>
      <c r="D1071" s="72">
        <v>6659</v>
      </c>
      <c r="E1071" t="s">
        <v>1056</v>
      </c>
      <c r="F1071" s="13">
        <v>44429</v>
      </c>
    </row>
    <row r="1072" spans="1:6" x14ac:dyDescent="0.3">
      <c r="A1072" t="s">
        <v>1075</v>
      </c>
      <c r="C1072">
        <v>61</v>
      </c>
      <c r="D1072" s="72">
        <v>19306</v>
      </c>
      <c r="E1072" t="s">
        <v>1078</v>
      </c>
      <c r="F1072" s="13">
        <v>44430</v>
      </c>
    </row>
    <row r="1073" spans="1:6" x14ac:dyDescent="0.3">
      <c r="A1073" t="s">
        <v>1070</v>
      </c>
      <c r="C1073">
        <v>137</v>
      </c>
      <c r="D1073" s="72">
        <v>11370</v>
      </c>
      <c r="E1073" t="s">
        <v>1052</v>
      </c>
      <c r="F1073" s="13">
        <v>44431</v>
      </c>
    </row>
    <row r="1074" spans="1:6" x14ac:dyDescent="0.3">
      <c r="A1074" t="s">
        <v>1059</v>
      </c>
      <c r="C1074">
        <v>197</v>
      </c>
      <c r="D1074" s="72">
        <v>23421</v>
      </c>
      <c r="E1074" t="s">
        <v>1078</v>
      </c>
      <c r="F1074" s="13">
        <v>44431</v>
      </c>
    </row>
    <row r="1075" spans="1:6" x14ac:dyDescent="0.3">
      <c r="A1075" t="s">
        <v>1081</v>
      </c>
      <c r="C1075">
        <v>50</v>
      </c>
      <c r="D1075" s="72">
        <v>6680</v>
      </c>
      <c r="E1075" t="s">
        <v>1062</v>
      </c>
      <c r="F1075" s="13">
        <v>44431</v>
      </c>
    </row>
    <row r="1076" spans="1:6" x14ac:dyDescent="0.3">
      <c r="A1076" t="s">
        <v>1064</v>
      </c>
      <c r="C1076">
        <v>8</v>
      </c>
      <c r="D1076" s="72">
        <v>7616</v>
      </c>
      <c r="E1076" t="s">
        <v>1062</v>
      </c>
      <c r="F1076" s="13">
        <v>44432</v>
      </c>
    </row>
    <row r="1077" spans="1:6" x14ac:dyDescent="0.3">
      <c r="A1077" t="s">
        <v>1073</v>
      </c>
      <c r="C1077">
        <v>178</v>
      </c>
      <c r="D1077" s="72">
        <v>19203</v>
      </c>
      <c r="E1077" t="s">
        <v>1078</v>
      </c>
      <c r="F1077" s="13">
        <v>44432</v>
      </c>
    </row>
    <row r="1078" spans="1:6" x14ac:dyDescent="0.3">
      <c r="A1078" t="s">
        <v>1051</v>
      </c>
      <c r="C1078">
        <v>6</v>
      </c>
      <c r="D1078" s="72">
        <v>8742</v>
      </c>
      <c r="E1078" t="s">
        <v>1078</v>
      </c>
      <c r="F1078" s="13">
        <v>44433</v>
      </c>
    </row>
    <row r="1079" spans="1:6" x14ac:dyDescent="0.3">
      <c r="A1079" t="s">
        <v>1053</v>
      </c>
      <c r="C1079">
        <v>81</v>
      </c>
      <c r="D1079" s="72">
        <v>18845</v>
      </c>
      <c r="E1079" t="s">
        <v>1056</v>
      </c>
      <c r="F1079" s="13">
        <v>44433</v>
      </c>
    </row>
    <row r="1080" spans="1:6" x14ac:dyDescent="0.3">
      <c r="A1080" t="s">
        <v>1071</v>
      </c>
      <c r="C1080">
        <v>78</v>
      </c>
      <c r="D1080" s="72">
        <v>16711</v>
      </c>
      <c r="E1080" t="s">
        <v>1062</v>
      </c>
      <c r="F1080" s="13">
        <v>44434</v>
      </c>
    </row>
    <row r="1081" spans="1:6" x14ac:dyDescent="0.3">
      <c r="A1081" t="s">
        <v>1064</v>
      </c>
      <c r="C1081">
        <v>59</v>
      </c>
      <c r="D1081" s="72">
        <v>6511</v>
      </c>
      <c r="E1081" t="s">
        <v>1078</v>
      </c>
      <c r="F1081" s="13">
        <v>44434</v>
      </c>
    </row>
    <row r="1082" spans="1:6" x14ac:dyDescent="0.3">
      <c r="A1082" t="s">
        <v>1068</v>
      </c>
      <c r="C1082">
        <v>144</v>
      </c>
      <c r="D1082" s="72">
        <v>18745</v>
      </c>
      <c r="E1082" t="s">
        <v>1062</v>
      </c>
      <c r="F1082" s="13">
        <v>44434</v>
      </c>
    </row>
    <row r="1083" spans="1:6" x14ac:dyDescent="0.3">
      <c r="A1083" t="s">
        <v>1066</v>
      </c>
      <c r="C1083">
        <v>183</v>
      </c>
      <c r="D1083" s="72">
        <v>3601</v>
      </c>
      <c r="E1083" t="s">
        <v>1065</v>
      </c>
      <c r="F1083" s="13">
        <v>44434</v>
      </c>
    </row>
    <row r="1084" spans="1:6" x14ac:dyDescent="0.3">
      <c r="A1084" t="s">
        <v>1051</v>
      </c>
      <c r="C1084">
        <v>55</v>
      </c>
      <c r="D1084" s="72">
        <v>3412</v>
      </c>
      <c r="E1084" t="s">
        <v>1052</v>
      </c>
      <c r="F1084" s="13">
        <v>44436</v>
      </c>
    </row>
    <row r="1085" spans="1:6" x14ac:dyDescent="0.3">
      <c r="A1085" t="s">
        <v>1071</v>
      </c>
      <c r="C1085">
        <v>83</v>
      </c>
      <c r="D1085" s="72">
        <v>11212</v>
      </c>
      <c r="E1085" t="s">
        <v>1078</v>
      </c>
      <c r="F1085" s="13">
        <v>44436</v>
      </c>
    </row>
    <row r="1086" spans="1:6" x14ac:dyDescent="0.3">
      <c r="A1086" t="s">
        <v>1081</v>
      </c>
      <c r="C1086">
        <v>109</v>
      </c>
      <c r="D1086" s="72">
        <v>10683</v>
      </c>
      <c r="E1086" t="s">
        <v>1065</v>
      </c>
      <c r="F1086" s="13">
        <v>44437</v>
      </c>
    </row>
    <row r="1087" spans="1:6" x14ac:dyDescent="0.3">
      <c r="A1087" t="s">
        <v>1075</v>
      </c>
      <c r="C1087">
        <v>198</v>
      </c>
      <c r="D1087" s="72">
        <v>7518</v>
      </c>
      <c r="E1087" t="s">
        <v>1062</v>
      </c>
      <c r="F1087" s="13">
        <v>44437</v>
      </c>
    </row>
    <row r="1088" spans="1:6" x14ac:dyDescent="0.3">
      <c r="A1088" t="s">
        <v>1064</v>
      </c>
      <c r="C1088">
        <v>166</v>
      </c>
      <c r="D1088" s="72">
        <v>10069</v>
      </c>
      <c r="E1088" t="s">
        <v>1065</v>
      </c>
      <c r="F1088" s="13">
        <v>44438</v>
      </c>
    </row>
    <row r="1089" spans="1:6" x14ac:dyDescent="0.3">
      <c r="A1089" t="s">
        <v>1061</v>
      </c>
      <c r="C1089">
        <v>110</v>
      </c>
      <c r="D1089" s="72">
        <v>16813</v>
      </c>
      <c r="E1089" t="s">
        <v>1062</v>
      </c>
      <c r="F1089" s="13">
        <v>44439</v>
      </c>
    </row>
    <row r="1090" spans="1:6" x14ac:dyDescent="0.3">
      <c r="A1090" t="s">
        <v>1081</v>
      </c>
      <c r="C1090">
        <v>169</v>
      </c>
      <c r="D1090" s="72">
        <v>4451</v>
      </c>
      <c r="E1090" t="s">
        <v>1056</v>
      </c>
      <c r="F1090" s="13">
        <v>44439</v>
      </c>
    </row>
    <row r="1091" spans="1:6" x14ac:dyDescent="0.3">
      <c r="A1091" t="s">
        <v>1066</v>
      </c>
      <c r="C1091">
        <v>116</v>
      </c>
      <c r="D1091" s="72">
        <v>9506</v>
      </c>
      <c r="E1091" t="s">
        <v>1052</v>
      </c>
      <c r="F1091" s="13">
        <v>44440</v>
      </c>
    </row>
    <row r="1092" spans="1:6" x14ac:dyDescent="0.3">
      <c r="A1092" t="s">
        <v>1073</v>
      </c>
      <c r="C1092">
        <v>25</v>
      </c>
      <c r="D1092" s="72">
        <v>20423</v>
      </c>
      <c r="E1092" t="s">
        <v>1052</v>
      </c>
      <c r="F1092" s="13">
        <v>44440</v>
      </c>
    </row>
    <row r="1093" spans="1:6" x14ac:dyDescent="0.3">
      <c r="A1093" t="s">
        <v>1066</v>
      </c>
      <c r="C1093">
        <v>145</v>
      </c>
      <c r="D1093" s="72">
        <v>2556</v>
      </c>
      <c r="E1093" t="s">
        <v>1056</v>
      </c>
      <c r="F1093" s="13">
        <v>44441</v>
      </c>
    </row>
    <row r="1094" spans="1:6" x14ac:dyDescent="0.3">
      <c r="A1094" t="s">
        <v>1079</v>
      </c>
      <c r="C1094">
        <v>4</v>
      </c>
      <c r="D1094" s="72">
        <v>3112</v>
      </c>
      <c r="E1094" t="s">
        <v>1065</v>
      </c>
      <c r="F1094" s="13">
        <v>44441</v>
      </c>
    </row>
    <row r="1095" spans="1:6" x14ac:dyDescent="0.3">
      <c r="A1095" t="s">
        <v>1055</v>
      </c>
      <c r="C1095">
        <v>119</v>
      </c>
      <c r="D1095" s="72">
        <v>11350</v>
      </c>
      <c r="E1095" t="s">
        <v>1065</v>
      </c>
      <c r="F1095" s="13">
        <v>44442</v>
      </c>
    </row>
    <row r="1096" spans="1:6" x14ac:dyDescent="0.3">
      <c r="A1096" t="s">
        <v>1066</v>
      </c>
      <c r="C1096">
        <v>141</v>
      </c>
      <c r="D1096" s="72">
        <v>10508</v>
      </c>
      <c r="E1096" t="s">
        <v>1062</v>
      </c>
      <c r="F1096" s="13">
        <v>44443</v>
      </c>
    </row>
    <row r="1097" spans="1:6" x14ac:dyDescent="0.3">
      <c r="A1097" t="s">
        <v>1053</v>
      </c>
      <c r="C1097">
        <v>45</v>
      </c>
      <c r="D1097" s="72">
        <v>9595</v>
      </c>
      <c r="E1097" t="s">
        <v>1078</v>
      </c>
      <c r="F1097" s="13">
        <v>44444</v>
      </c>
    </row>
    <row r="1098" spans="1:6" x14ac:dyDescent="0.3">
      <c r="A1098" t="s">
        <v>1061</v>
      </c>
      <c r="C1098">
        <v>95</v>
      </c>
      <c r="D1098" s="72">
        <v>7195</v>
      </c>
      <c r="E1098" t="s">
        <v>1062</v>
      </c>
      <c r="F1098" s="13">
        <v>44444</v>
      </c>
    </row>
    <row r="1099" spans="1:6" x14ac:dyDescent="0.3">
      <c r="A1099" t="s">
        <v>1057</v>
      </c>
      <c r="C1099">
        <v>89</v>
      </c>
      <c r="D1099" s="72">
        <v>5603</v>
      </c>
      <c r="E1099" t="s">
        <v>1078</v>
      </c>
      <c r="F1099" s="13">
        <v>44445</v>
      </c>
    </row>
    <row r="1100" spans="1:6" x14ac:dyDescent="0.3">
      <c r="A1100" t="s">
        <v>1059</v>
      </c>
      <c r="C1100">
        <v>46</v>
      </c>
      <c r="D1100" s="72">
        <v>7599</v>
      </c>
      <c r="E1100" t="s">
        <v>1065</v>
      </c>
      <c r="F1100" s="13">
        <v>44445</v>
      </c>
    </row>
    <row r="1101" spans="1:6" x14ac:dyDescent="0.3">
      <c r="A1101" t="s">
        <v>1053</v>
      </c>
      <c r="C1101">
        <v>102</v>
      </c>
      <c r="D1101" s="72">
        <v>12768</v>
      </c>
      <c r="E1101" t="s">
        <v>1078</v>
      </c>
      <c r="F1101" s="13">
        <v>44446</v>
      </c>
    </row>
    <row r="1102" spans="1:6" x14ac:dyDescent="0.3">
      <c r="A1102" t="s">
        <v>1075</v>
      </c>
      <c r="C1102">
        <v>27</v>
      </c>
      <c r="D1102" s="72">
        <v>18385</v>
      </c>
      <c r="E1102" t="s">
        <v>1065</v>
      </c>
      <c r="F1102" s="13">
        <v>44447</v>
      </c>
    </row>
    <row r="1103" spans="1:6" x14ac:dyDescent="0.3">
      <c r="A1103" t="s">
        <v>1055</v>
      </c>
      <c r="C1103">
        <v>82</v>
      </c>
      <c r="D1103" s="72">
        <v>8291</v>
      </c>
      <c r="E1103" t="s">
        <v>1078</v>
      </c>
      <c r="F1103" s="13">
        <v>44447</v>
      </c>
    </row>
    <row r="1104" spans="1:6" x14ac:dyDescent="0.3">
      <c r="A1104" t="s">
        <v>1061</v>
      </c>
      <c r="C1104">
        <v>83</v>
      </c>
      <c r="D1104" s="72">
        <v>12744</v>
      </c>
      <c r="E1104" t="s">
        <v>1078</v>
      </c>
      <c r="F1104" s="13">
        <v>44447</v>
      </c>
    </row>
    <row r="1105" spans="1:6" x14ac:dyDescent="0.3">
      <c r="A1105" t="s">
        <v>1051</v>
      </c>
      <c r="C1105">
        <v>88</v>
      </c>
      <c r="D1105" s="72">
        <v>7129</v>
      </c>
      <c r="E1105" t="s">
        <v>1062</v>
      </c>
      <c r="F1105" s="13">
        <v>44449</v>
      </c>
    </row>
    <row r="1106" spans="1:6" x14ac:dyDescent="0.3">
      <c r="A1106" t="s">
        <v>1073</v>
      </c>
      <c r="C1106">
        <v>16</v>
      </c>
      <c r="D1106" s="72">
        <v>20122</v>
      </c>
      <c r="E1106" t="s">
        <v>1078</v>
      </c>
      <c r="F1106" s="13">
        <v>44450</v>
      </c>
    </row>
    <row r="1107" spans="1:6" x14ac:dyDescent="0.3">
      <c r="A1107" t="s">
        <v>1070</v>
      </c>
      <c r="C1107">
        <v>10</v>
      </c>
      <c r="D1107" s="72">
        <v>12129</v>
      </c>
      <c r="E1107" t="s">
        <v>1065</v>
      </c>
      <c r="F1107" s="13">
        <v>44452</v>
      </c>
    </row>
    <row r="1108" spans="1:6" x14ac:dyDescent="0.3">
      <c r="A1108" t="s">
        <v>1081</v>
      </c>
      <c r="C1108">
        <v>131</v>
      </c>
      <c r="D1108" s="72">
        <v>17891</v>
      </c>
      <c r="E1108" t="s">
        <v>1062</v>
      </c>
      <c r="F1108" s="13">
        <v>44452</v>
      </c>
    </row>
    <row r="1109" spans="1:6" x14ac:dyDescent="0.3">
      <c r="A1109" t="s">
        <v>1053</v>
      </c>
      <c r="C1109">
        <v>73</v>
      </c>
      <c r="D1109" s="72">
        <v>22008</v>
      </c>
      <c r="E1109" t="s">
        <v>1062</v>
      </c>
      <c r="F1109" s="13">
        <v>44453</v>
      </c>
    </row>
    <row r="1110" spans="1:6" x14ac:dyDescent="0.3">
      <c r="A1110" t="s">
        <v>1073</v>
      </c>
      <c r="C1110">
        <v>194</v>
      </c>
      <c r="D1110" s="72">
        <v>3349</v>
      </c>
      <c r="E1110" t="s">
        <v>1056</v>
      </c>
      <c r="F1110" s="13">
        <v>44454</v>
      </c>
    </row>
    <row r="1111" spans="1:6" x14ac:dyDescent="0.3">
      <c r="A1111" t="s">
        <v>1071</v>
      </c>
      <c r="C1111">
        <v>39</v>
      </c>
      <c r="D1111" s="72">
        <v>20554</v>
      </c>
      <c r="E1111" t="s">
        <v>1078</v>
      </c>
      <c r="F1111" s="13">
        <v>44456</v>
      </c>
    </row>
    <row r="1112" spans="1:6" x14ac:dyDescent="0.3">
      <c r="A1112" t="s">
        <v>1079</v>
      </c>
      <c r="C1112">
        <v>55</v>
      </c>
      <c r="D1112" s="72">
        <v>23650</v>
      </c>
      <c r="E1112" t="s">
        <v>1052</v>
      </c>
      <c r="F1112" s="13">
        <v>44457</v>
      </c>
    </row>
    <row r="1113" spans="1:6" x14ac:dyDescent="0.3">
      <c r="A1113" t="s">
        <v>1051</v>
      </c>
      <c r="C1113">
        <v>23</v>
      </c>
      <c r="D1113" s="72">
        <v>12978</v>
      </c>
      <c r="E1113" t="s">
        <v>1052</v>
      </c>
      <c r="F1113" s="13">
        <v>44459</v>
      </c>
    </row>
    <row r="1114" spans="1:6" x14ac:dyDescent="0.3">
      <c r="A1114" t="s">
        <v>1051</v>
      </c>
      <c r="C1114">
        <v>45</v>
      </c>
      <c r="D1114" s="72">
        <v>10781</v>
      </c>
      <c r="E1114" t="s">
        <v>1065</v>
      </c>
      <c r="F1114" s="13">
        <v>44459</v>
      </c>
    </row>
    <row r="1115" spans="1:6" x14ac:dyDescent="0.3">
      <c r="A1115" t="s">
        <v>1053</v>
      </c>
      <c r="C1115">
        <v>67</v>
      </c>
      <c r="D1115" s="72">
        <v>18784</v>
      </c>
      <c r="E1115" t="s">
        <v>1052</v>
      </c>
      <c r="F1115" s="13">
        <v>44459</v>
      </c>
    </row>
    <row r="1116" spans="1:6" x14ac:dyDescent="0.3">
      <c r="A1116" t="s">
        <v>1068</v>
      </c>
      <c r="C1116">
        <v>59</v>
      </c>
      <c r="D1116" s="72">
        <v>21301</v>
      </c>
      <c r="E1116" t="s">
        <v>1065</v>
      </c>
      <c r="F1116" s="13">
        <v>44461</v>
      </c>
    </row>
    <row r="1117" spans="1:6" x14ac:dyDescent="0.3">
      <c r="A1117" t="s">
        <v>1064</v>
      </c>
      <c r="C1117">
        <v>149</v>
      </c>
      <c r="D1117" s="72">
        <v>2614</v>
      </c>
      <c r="E1117" t="s">
        <v>1062</v>
      </c>
      <c r="F1117" s="13">
        <v>44461</v>
      </c>
    </row>
    <row r="1118" spans="1:6" x14ac:dyDescent="0.3">
      <c r="A1118" t="s">
        <v>1070</v>
      </c>
      <c r="C1118">
        <v>74</v>
      </c>
      <c r="D1118" s="72">
        <v>24246</v>
      </c>
      <c r="E1118" t="s">
        <v>1078</v>
      </c>
      <c r="F1118" s="13">
        <v>44463</v>
      </c>
    </row>
    <row r="1119" spans="1:6" x14ac:dyDescent="0.3">
      <c r="A1119" t="s">
        <v>1075</v>
      </c>
      <c r="C1119">
        <v>119</v>
      </c>
      <c r="D1119" s="72">
        <v>2245</v>
      </c>
      <c r="E1119" t="s">
        <v>1056</v>
      </c>
      <c r="F1119" s="13">
        <v>44463</v>
      </c>
    </row>
    <row r="1120" spans="1:6" x14ac:dyDescent="0.3">
      <c r="A1120" t="s">
        <v>1057</v>
      </c>
      <c r="C1120">
        <v>73</v>
      </c>
      <c r="D1120" s="72">
        <v>4873</v>
      </c>
      <c r="E1120" t="s">
        <v>1078</v>
      </c>
      <c r="F1120" s="13">
        <v>44464</v>
      </c>
    </row>
    <row r="1121" spans="1:6" x14ac:dyDescent="0.3">
      <c r="A1121" t="s">
        <v>1066</v>
      </c>
      <c r="C1121">
        <v>105</v>
      </c>
      <c r="D1121" s="72">
        <v>5925</v>
      </c>
      <c r="E1121" t="s">
        <v>1062</v>
      </c>
      <c r="F1121" s="13">
        <v>44464</v>
      </c>
    </row>
    <row r="1122" spans="1:6" x14ac:dyDescent="0.3">
      <c r="A1122" t="s">
        <v>1075</v>
      </c>
      <c r="C1122">
        <v>185</v>
      </c>
      <c r="D1122" s="72">
        <v>11003</v>
      </c>
      <c r="E1122" t="s">
        <v>1052</v>
      </c>
      <c r="F1122" s="13">
        <v>44464</v>
      </c>
    </row>
    <row r="1123" spans="1:6" x14ac:dyDescent="0.3">
      <c r="A1123" t="s">
        <v>1068</v>
      </c>
      <c r="C1123">
        <v>101</v>
      </c>
      <c r="D1123" s="72">
        <v>14450</v>
      </c>
      <c r="E1123" t="s">
        <v>1056</v>
      </c>
      <c r="F1123" s="13">
        <v>44464</v>
      </c>
    </row>
    <row r="1124" spans="1:6" x14ac:dyDescent="0.3">
      <c r="A1124" t="s">
        <v>1073</v>
      </c>
      <c r="C1124">
        <v>39</v>
      </c>
      <c r="D1124" s="72">
        <v>13625</v>
      </c>
      <c r="E1124" t="s">
        <v>1062</v>
      </c>
      <c r="F1124" s="13">
        <v>44465</v>
      </c>
    </row>
    <row r="1125" spans="1:6" x14ac:dyDescent="0.3">
      <c r="A1125" t="s">
        <v>1055</v>
      </c>
      <c r="C1125">
        <v>120</v>
      </c>
      <c r="D1125" s="72">
        <v>4734</v>
      </c>
      <c r="E1125" t="s">
        <v>1065</v>
      </c>
      <c r="F1125" s="13">
        <v>44465</v>
      </c>
    </row>
    <row r="1126" spans="1:6" x14ac:dyDescent="0.3">
      <c r="A1126" t="s">
        <v>1070</v>
      </c>
      <c r="C1126">
        <v>65</v>
      </c>
      <c r="D1126" s="72">
        <v>23345</v>
      </c>
      <c r="E1126" t="s">
        <v>1056</v>
      </c>
      <c r="F1126" s="13">
        <v>44466</v>
      </c>
    </row>
    <row r="1127" spans="1:6" x14ac:dyDescent="0.3">
      <c r="A1127" t="s">
        <v>1075</v>
      </c>
      <c r="C1127">
        <v>52</v>
      </c>
      <c r="D1127" s="72">
        <v>24499</v>
      </c>
      <c r="E1127" t="s">
        <v>1078</v>
      </c>
      <c r="F1127" s="13">
        <v>44466</v>
      </c>
    </row>
    <row r="1128" spans="1:6" x14ac:dyDescent="0.3">
      <c r="A1128" t="s">
        <v>1071</v>
      </c>
      <c r="C1128">
        <v>77</v>
      </c>
      <c r="D1128" s="72">
        <v>10339</v>
      </c>
      <c r="E1128" t="s">
        <v>1056</v>
      </c>
      <c r="F1128" s="13">
        <v>44466</v>
      </c>
    </row>
    <row r="1129" spans="1:6" x14ac:dyDescent="0.3">
      <c r="A1129" t="s">
        <v>1055</v>
      </c>
      <c r="C1129">
        <v>170</v>
      </c>
      <c r="D1129" s="72">
        <v>16034</v>
      </c>
      <c r="E1129" t="s">
        <v>1052</v>
      </c>
      <c r="F1129" s="13">
        <v>44467</v>
      </c>
    </row>
    <row r="1130" spans="1:6" x14ac:dyDescent="0.3">
      <c r="A1130" t="s">
        <v>1055</v>
      </c>
      <c r="C1130">
        <v>44</v>
      </c>
      <c r="D1130" s="72">
        <v>1733</v>
      </c>
      <c r="E1130" t="s">
        <v>1056</v>
      </c>
      <c r="F1130" s="13">
        <v>44468</v>
      </c>
    </row>
    <row r="1131" spans="1:6" x14ac:dyDescent="0.3">
      <c r="A1131" t="s">
        <v>1071</v>
      </c>
      <c r="C1131">
        <v>142</v>
      </c>
      <c r="D1131" s="72">
        <v>21888</v>
      </c>
      <c r="E1131" t="s">
        <v>1056</v>
      </c>
      <c r="F1131" s="13">
        <v>44468</v>
      </c>
    </row>
    <row r="1132" spans="1:6" x14ac:dyDescent="0.3">
      <c r="A1132" t="s">
        <v>1051</v>
      </c>
      <c r="C1132">
        <v>74</v>
      </c>
      <c r="D1132" s="72">
        <v>11779</v>
      </c>
      <c r="E1132" t="s">
        <v>1052</v>
      </c>
      <c r="F1132" s="13">
        <v>44469</v>
      </c>
    </row>
    <row r="1133" spans="1:6" x14ac:dyDescent="0.3">
      <c r="A1133" t="s">
        <v>1061</v>
      </c>
      <c r="C1133">
        <v>54</v>
      </c>
      <c r="D1133" s="72">
        <v>9768</v>
      </c>
      <c r="E1133" t="s">
        <v>1062</v>
      </c>
      <c r="F1133" s="13">
        <v>44470</v>
      </c>
    </row>
    <row r="1134" spans="1:6" x14ac:dyDescent="0.3">
      <c r="A1134" t="s">
        <v>1075</v>
      </c>
      <c r="C1134">
        <v>50</v>
      </c>
      <c r="D1134" s="72">
        <v>13744</v>
      </c>
      <c r="E1134" t="s">
        <v>1056</v>
      </c>
      <c r="F1134" s="13">
        <v>44470</v>
      </c>
    </row>
    <row r="1135" spans="1:6" x14ac:dyDescent="0.3">
      <c r="A1135" t="s">
        <v>1068</v>
      </c>
      <c r="C1135">
        <v>40</v>
      </c>
      <c r="D1135" s="72">
        <v>7811</v>
      </c>
      <c r="E1135" t="s">
        <v>1052</v>
      </c>
      <c r="F1135" s="13">
        <v>44470</v>
      </c>
    </row>
    <row r="1136" spans="1:6" x14ac:dyDescent="0.3">
      <c r="A1136" t="s">
        <v>1066</v>
      </c>
      <c r="C1136">
        <v>66</v>
      </c>
      <c r="D1136" s="72">
        <v>21694</v>
      </c>
      <c r="E1136" t="s">
        <v>1062</v>
      </c>
      <c r="F1136" s="13">
        <v>44471</v>
      </c>
    </row>
    <row r="1137" spans="1:6" x14ac:dyDescent="0.3">
      <c r="A1137" t="s">
        <v>1064</v>
      </c>
      <c r="C1137">
        <v>89</v>
      </c>
      <c r="D1137" s="72">
        <v>6493</v>
      </c>
      <c r="E1137" t="s">
        <v>1056</v>
      </c>
      <c r="F1137" s="13">
        <v>44471</v>
      </c>
    </row>
    <row r="1138" spans="1:6" x14ac:dyDescent="0.3">
      <c r="A1138" t="s">
        <v>1055</v>
      </c>
      <c r="C1138">
        <v>53</v>
      </c>
      <c r="D1138" s="72">
        <v>9720</v>
      </c>
      <c r="E1138" t="s">
        <v>1065</v>
      </c>
      <c r="F1138" s="13">
        <v>44471</v>
      </c>
    </row>
    <row r="1139" spans="1:6" x14ac:dyDescent="0.3">
      <c r="A1139" t="s">
        <v>1057</v>
      </c>
      <c r="C1139">
        <v>103</v>
      </c>
      <c r="D1139" s="72">
        <v>10042</v>
      </c>
      <c r="E1139" t="s">
        <v>1078</v>
      </c>
      <c r="F1139" s="13">
        <v>44471</v>
      </c>
    </row>
    <row r="1140" spans="1:6" x14ac:dyDescent="0.3">
      <c r="A1140" t="s">
        <v>1068</v>
      </c>
      <c r="C1140">
        <v>48</v>
      </c>
      <c r="D1140" s="72">
        <v>9270</v>
      </c>
      <c r="E1140" t="s">
        <v>1078</v>
      </c>
      <c r="F1140" s="13">
        <v>44472</v>
      </c>
    </row>
    <row r="1141" spans="1:6" x14ac:dyDescent="0.3">
      <c r="A1141" t="s">
        <v>1068</v>
      </c>
      <c r="C1141">
        <v>133</v>
      </c>
      <c r="D1141" s="72">
        <v>12240</v>
      </c>
      <c r="E1141" t="s">
        <v>1065</v>
      </c>
      <c r="F1141" s="13">
        <v>44472</v>
      </c>
    </row>
    <row r="1142" spans="1:6" x14ac:dyDescent="0.3">
      <c r="A1142" t="s">
        <v>1071</v>
      </c>
      <c r="C1142">
        <v>56</v>
      </c>
      <c r="D1142" s="72">
        <v>3702</v>
      </c>
      <c r="E1142" t="s">
        <v>1065</v>
      </c>
      <c r="F1142" s="13">
        <v>44472</v>
      </c>
    </row>
    <row r="1143" spans="1:6" x14ac:dyDescent="0.3">
      <c r="A1143" t="s">
        <v>1070</v>
      </c>
      <c r="C1143">
        <v>30</v>
      </c>
      <c r="D1143" s="72">
        <v>10623</v>
      </c>
      <c r="E1143" t="s">
        <v>1065</v>
      </c>
      <c r="F1143" s="13">
        <v>44472</v>
      </c>
    </row>
    <row r="1144" spans="1:6" x14ac:dyDescent="0.3">
      <c r="A1144" t="s">
        <v>1066</v>
      </c>
      <c r="C1144">
        <v>160</v>
      </c>
      <c r="D1144" s="72">
        <v>10090</v>
      </c>
      <c r="E1144" t="s">
        <v>1065</v>
      </c>
      <c r="F1144" s="13">
        <v>44472</v>
      </c>
    </row>
    <row r="1145" spans="1:6" x14ac:dyDescent="0.3">
      <c r="A1145" t="s">
        <v>1064</v>
      </c>
      <c r="C1145">
        <v>58</v>
      </c>
      <c r="D1145" s="72">
        <v>7772</v>
      </c>
      <c r="E1145" t="s">
        <v>1062</v>
      </c>
      <c r="F1145" s="13">
        <v>44473</v>
      </c>
    </row>
    <row r="1146" spans="1:6" x14ac:dyDescent="0.3">
      <c r="A1146" t="s">
        <v>1075</v>
      </c>
      <c r="C1146">
        <v>94</v>
      </c>
      <c r="D1146" s="72">
        <v>3234</v>
      </c>
      <c r="E1146" t="s">
        <v>1062</v>
      </c>
      <c r="F1146" s="13">
        <v>44473</v>
      </c>
    </row>
    <row r="1147" spans="1:6" x14ac:dyDescent="0.3">
      <c r="A1147" t="s">
        <v>1079</v>
      </c>
      <c r="C1147">
        <v>159</v>
      </c>
      <c r="D1147" s="72">
        <v>5265</v>
      </c>
      <c r="E1147" t="s">
        <v>1065</v>
      </c>
      <c r="F1147" s="13">
        <v>44473</v>
      </c>
    </row>
    <row r="1148" spans="1:6" x14ac:dyDescent="0.3">
      <c r="A1148" t="s">
        <v>1059</v>
      </c>
      <c r="C1148">
        <v>102</v>
      </c>
      <c r="D1148" s="72">
        <v>16671</v>
      </c>
      <c r="E1148" t="s">
        <v>1062</v>
      </c>
      <c r="F1148" s="13">
        <v>44474</v>
      </c>
    </row>
    <row r="1149" spans="1:6" x14ac:dyDescent="0.3">
      <c r="A1149" t="s">
        <v>1068</v>
      </c>
      <c r="C1149">
        <v>44</v>
      </c>
      <c r="D1149" s="72">
        <v>19354</v>
      </c>
      <c r="E1149" t="s">
        <v>1052</v>
      </c>
      <c r="F1149" s="13">
        <v>44474</v>
      </c>
    </row>
    <row r="1150" spans="1:6" x14ac:dyDescent="0.3">
      <c r="A1150" t="s">
        <v>1055</v>
      </c>
      <c r="C1150">
        <v>80</v>
      </c>
      <c r="D1150" s="72">
        <v>18425</v>
      </c>
      <c r="E1150" t="s">
        <v>1052</v>
      </c>
      <c r="F1150" s="13">
        <v>44475</v>
      </c>
    </row>
    <row r="1151" spans="1:6" x14ac:dyDescent="0.3">
      <c r="A1151" t="s">
        <v>1068</v>
      </c>
      <c r="C1151">
        <v>143</v>
      </c>
      <c r="D1151" s="72">
        <v>12603</v>
      </c>
      <c r="E1151" t="s">
        <v>1062</v>
      </c>
      <c r="F1151" s="13">
        <v>44475</v>
      </c>
    </row>
    <row r="1152" spans="1:6" x14ac:dyDescent="0.3">
      <c r="A1152" t="s">
        <v>1075</v>
      </c>
      <c r="C1152">
        <v>135</v>
      </c>
      <c r="D1152" s="72">
        <v>7349</v>
      </c>
      <c r="E1152" t="s">
        <v>1056</v>
      </c>
      <c r="F1152" s="13">
        <v>44476</v>
      </c>
    </row>
    <row r="1153" spans="1:6" x14ac:dyDescent="0.3">
      <c r="A1153" t="s">
        <v>1059</v>
      </c>
      <c r="C1153">
        <v>174</v>
      </c>
      <c r="D1153" s="72">
        <v>7453</v>
      </c>
      <c r="E1153" t="s">
        <v>1065</v>
      </c>
      <c r="F1153" s="13">
        <v>44476</v>
      </c>
    </row>
    <row r="1154" spans="1:6" x14ac:dyDescent="0.3">
      <c r="A1154" t="s">
        <v>1061</v>
      </c>
      <c r="C1154">
        <v>47</v>
      </c>
      <c r="D1154" s="72">
        <v>19059</v>
      </c>
      <c r="E1154" t="s">
        <v>1065</v>
      </c>
      <c r="F1154" s="13">
        <v>44476</v>
      </c>
    </row>
    <row r="1155" spans="1:6" x14ac:dyDescent="0.3">
      <c r="A1155" t="s">
        <v>1066</v>
      </c>
      <c r="C1155">
        <v>31</v>
      </c>
      <c r="D1155" s="72">
        <v>14702</v>
      </c>
      <c r="E1155" t="s">
        <v>1062</v>
      </c>
      <c r="F1155" s="13">
        <v>44477</v>
      </c>
    </row>
    <row r="1156" spans="1:6" x14ac:dyDescent="0.3">
      <c r="A1156" t="s">
        <v>1079</v>
      </c>
      <c r="C1156">
        <v>49</v>
      </c>
      <c r="D1156" s="72">
        <v>24072</v>
      </c>
      <c r="E1156" t="s">
        <v>1078</v>
      </c>
      <c r="F1156" s="13">
        <v>44477</v>
      </c>
    </row>
    <row r="1157" spans="1:6" x14ac:dyDescent="0.3">
      <c r="A1157" t="s">
        <v>1070</v>
      </c>
      <c r="C1157">
        <v>52</v>
      </c>
      <c r="D1157" s="72">
        <v>23029</v>
      </c>
      <c r="E1157" t="s">
        <v>1065</v>
      </c>
      <c r="F1157" s="13">
        <v>44477</v>
      </c>
    </row>
    <row r="1158" spans="1:6" x14ac:dyDescent="0.3">
      <c r="A1158" t="s">
        <v>1061</v>
      </c>
      <c r="C1158">
        <v>68</v>
      </c>
      <c r="D1158" s="72">
        <v>7524</v>
      </c>
      <c r="E1158" t="s">
        <v>1056</v>
      </c>
      <c r="F1158" s="13">
        <v>44477</v>
      </c>
    </row>
    <row r="1159" spans="1:6" x14ac:dyDescent="0.3">
      <c r="A1159" t="s">
        <v>1075</v>
      </c>
      <c r="C1159">
        <v>48</v>
      </c>
      <c r="D1159" s="72">
        <v>16061</v>
      </c>
      <c r="E1159" t="s">
        <v>1056</v>
      </c>
      <c r="F1159" s="13">
        <v>44477</v>
      </c>
    </row>
    <row r="1160" spans="1:6" x14ac:dyDescent="0.3">
      <c r="A1160" t="s">
        <v>1064</v>
      </c>
      <c r="C1160">
        <v>18</v>
      </c>
      <c r="D1160" s="72">
        <v>6996</v>
      </c>
      <c r="E1160" t="s">
        <v>1078</v>
      </c>
      <c r="F1160" s="13">
        <v>44478</v>
      </c>
    </row>
    <row r="1161" spans="1:6" x14ac:dyDescent="0.3">
      <c r="A1161" t="s">
        <v>1061</v>
      </c>
      <c r="C1161">
        <v>114</v>
      </c>
      <c r="D1161" s="72">
        <v>18338</v>
      </c>
      <c r="E1161" t="s">
        <v>1078</v>
      </c>
      <c r="F1161" s="13">
        <v>44478</v>
      </c>
    </row>
    <row r="1162" spans="1:6" x14ac:dyDescent="0.3">
      <c r="A1162" t="s">
        <v>1068</v>
      </c>
      <c r="C1162">
        <v>62</v>
      </c>
      <c r="D1162" s="72">
        <v>3760</v>
      </c>
      <c r="E1162" t="s">
        <v>1078</v>
      </c>
      <c r="F1162" s="13">
        <v>44479</v>
      </c>
    </row>
    <row r="1163" spans="1:6" x14ac:dyDescent="0.3">
      <c r="A1163" t="s">
        <v>1070</v>
      </c>
      <c r="C1163">
        <v>24</v>
      </c>
      <c r="D1163" s="72">
        <v>10261</v>
      </c>
      <c r="E1163" t="s">
        <v>1056</v>
      </c>
      <c r="F1163" s="13">
        <v>44479</v>
      </c>
    </row>
    <row r="1164" spans="1:6" x14ac:dyDescent="0.3">
      <c r="A1164" t="s">
        <v>1064</v>
      </c>
      <c r="C1164">
        <v>44</v>
      </c>
      <c r="D1164" s="72">
        <v>17284</v>
      </c>
      <c r="E1164" t="s">
        <v>1065</v>
      </c>
      <c r="F1164" s="13">
        <v>44480</v>
      </c>
    </row>
    <row r="1165" spans="1:6" x14ac:dyDescent="0.3">
      <c r="A1165" t="s">
        <v>1068</v>
      </c>
      <c r="C1165">
        <v>116</v>
      </c>
      <c r="D1165" s="72">
        <v>3396</v>
      </c>
      <c r="E1165" t="s">
        <v>1056</v>
      </c>
      <c r="F1165" s="13">
        <v>44481</v>
      </c>
    </row>
    <row r="1166" spans="1:6" x14ac:dyDescent="0.3">
      <c r="A1166" t="s">
        <v>1057</v>
      </c>
      <c r="C1166">
        <v>90</v>
      </c>
      <c r="D1166" s="72">
        <v>14855</v>
      </c>
      <c r="E1166" t="s">
        <v>1078</v>
      </c>
      <c r="F1166" s="13">
        <v>44481</v>
      </c>
    </row>
    <row r="1167" spans="1:6" x14ac:dyDescent="0.3">
      <c r="A1167" t="s">
        <v>1068</v>
      </c>
      <c r="C1167">
        <v>59</v>
      </c>
      <c r="D1167" s="72">
        <v>7358</v>
      </c>
      <c r="E1167" t="s">
        <v>1078</v>
      </c>
      <c r="F1167" s="13">
        <v>44481</v>
      </c>
    </row>
    <row r="1168" spans="1:6" x14ac:dyDescent="0.3">
      <c r="A1168" t="s">
        <v>1075</v>
      </c>
      <c r="C1168">
        <v>149</v>
      </c>
      <c r="D1168" s="72">
        <v>4129</v>
      </c>
      <c r="E1168" t="s">
        <v>1078</v>
      </c>
      <c r="F1168" s="13">
        <v>44482</v>
      </c>
    </row>
    <row r="1169" spans="1:6" x14ac:dyDescent="0.3">
      <c r="A1169" t="s">
        <v>1081</v>
      </c>
      <c r="C1169">
        <v>34</v>
      </c>
      <c r="D1169" s="72">
        <v>16029</v>
      </c>
      <c r="E1169" t="s">
        <v>1062</v>
      </c>
      <c r="F1169" s="13">
        <v>44482</v>
      </c>
    </row>
    <row r="1170" spans="1:6" x14ac:dyDescent="0.3">
      <c r="A1170" t="s">
        <v>1075</v>
      </c>
      <c r="C1170">
        <v>106</v>
      </c>
      <c r="D1170" s="72">
        <v>20162</v>
      </c>
      <c r="E1170" t="s">
        <v>1052</v>
      </c>
      <c r="F1170" s="13">
        <v>44483</v>
      </c>
    </row>
    <row r="1171" spans="1:6" x14ac:dyDescent="0.3">
      <c r="A1171" t="s">
        <v>1051</v>
      </c>
      <c r="C1171">
        <v>50</v>
      </c>
      <c r="D1171" s="72">
        <v>17171</v>
      </c>
      <c r="E1171" t="s">
        <v>1052</v>
      </c>
      <c r="F1171" s="13">
        <v>44484</v>
      </c>
    </row>
    <row r="1172" spans="1:6" x14ac:dyDescent="0.3">
      <c r="A1172" t="s">
        <v>1071</v>
      </c>
      <c r="C1172">
        <v>175</v>
      </c>
      <c r="D1172" s="72">
        <v>16631</v>
      </c>
      <c r="E1172" t="s">
        <v>1052</v>
      </c>
      <c r="F1172" s="13">
        <v>44484</v>
      </c>
    </row>
    <row r="1173" spans="1:6" x14ac:dyDescent="0.3">
      <c r="A1173" t="s">
        <v>1081</v>
      </c>
      <c r="C1173">
        <v>157</v>
      </c>
      <c r="D1173" s="72">
        <v>10009</v>
      </c>
      <c r="E1173" t="s">
        <v>1062</v>
      </c>
      <c r="F1173" s="13">
        <v>44484</v>
      </c>
    </row>
    <row r="1174" spans="1:6" x14ac:dyDescent="0.3">
      <c r="A1174" t="s">
        <v>1075</v>
      </c>
      <c r="C1174">
        <v>180</v>
      </c>
      <c r="D1174" s="72">
        <v>6893</v>
      </c>
      <c r="E1174" t="s">
        <v>1056</v>
      </c>
      <c r="F1174" s="13">
        <v>44486</v>
      </c>
    </row>
    <row r="1175" spans="1:6" x14ac:dyDescent="0.3">
      <c r="A1175" t="s">
        <v>1055</v>
      </c>
      <c r="C1175">
        <v>142</v>
      </c>
      <c r="D1175" s="72">
        <v>5574</v>
      </c>
      <c r="E1175" t="s">
        <v>1052</v>
      </c>
      <c r="F1175" s="13">
        <v>44486</v>
      </c>
    </row>
    <row r="1176" spans="1:6" x14ac:dyDescent="0.3">
      <c r="A1176" t="s">
        <v>1055</v>
      </c>
      <c r="C1176">
        <v>126</v>
      </c>
      <c r="D1176" s="72">
        <v>23963</v>
      </c>
      <c r="E1176" t="s">
        <v>1052</v>
      </c>
      <c r="F1176" s="13">
        <v>44487</v>
      </c>
    </row>
    <row r="1177" spans="1:6" x14ac:dyDescent="0.3">
      <c r="A1177" t="s">
        <v>1066</v>
      </c>
      <c r="C1177">
        <v>123</v>
      </c>
      <c r="D1177" s="72">
        <v>1494</v>
      </c>
      <c r="E1177" t="s">
        <v>1078</v>
      </c>
      <c r="F1177" s="13">
        <v>44487</v>
      </c>
    </row>
    <row r="1178" spans="1:6" x14ac:dyDescent="0.3">
      <c r="A1178" t="s">
        <v>1073</v>
      </c>
      <c r="C1178">
        <v>88</v>
      </c>
      <c r="D1178" s="72">
        <v>2824</v>
      </c>
      <c r="E1178" t="s">
        <v>1078</v>
      </c>
      <c r="F1178" s="13">
        <v>44487</v>
      </c>
    </row>
    <row r="1179" spans="1:6" x14ac:dyDescent="0.3">
      <c r="A1179" t="s">
        <v>1061</v>
      </c>
      <c r="C1179">
        <v>151</v>
      </c>
      <c r="D1179" s="72">
        <v>21421</v>
      </c>
      <c r="E1179" t="s">
        <v>1052</v>
      </c>
      <c r="F1179" s="13">
        <v>44488</v>
      </c>
    </row>
    <row r="1180" spans="1:6" x14ac:dyDescent="0.3">
      <c r="A1180" t="s">
        <v>1051</v>
      </c>
      <c r="C1180">
        <v>168</v>
      </c>
      <c r="D1180" s="72">
        <v>8218</v>
      </c>
      <c r="E1180" t="s">
        <v>1052</v>
      </c>
      <c r="F1180" s="13">
        <v>44489</v>
      </c>
    </row>
    <row r="1181" spans="1:6" x14ac:dyDescent="0.3">
      <c r="A1181" t="s">
        <v>1055</v>
      </c>
      <c r="C1181">
        <v>102</v>
      </c>
      <c r="D1181" s="72">
        <v>3384</v>
      </c>
      <c r="E1181" t="s">
        <v>1062</v>
      </c>
      <c r="F1181" s="13">
        <v>44490</v>
      </c>
    </row>
    <row r="1182" spans="1:6" x14ac:dyDescent="0.3">
      <c r="A1182" t="s">
        <v>1051</v>
      </c>
      <c r="C1182">
        <v>79</v>
      </c>
      <c r="D1182" s="72">
        <v>3213</v>
      </c>
      <c r="E1182" t="s">
        <v>1065</v>
      </c>
      <c r="F1182" s="13">
        <v>44491</v>
      </c>
    </row>
    <row r="1183" spans="1:6" x14ac:dyDescent="0.3">
      <c r="A1183" t="s">
        <v>1057</v>
      </c>
      <c r="C1183">
        <v>130</v>
      </c>
      <c r="D1183" s="72">
        <v>11871</v>
      </c>
      <c r="E1183" t="s">
        <v>1052</v>
      </c>
      <c r="F1183" s="13">
        <v>44491</v>
      </c>
    </row>
    <row r="1184" spans="1:6" x14ac:dyDescent="0.3">
      <c r="A1184" t="s">
        <v>1070</v>
      </c>
      <c r="C1184">
        <v>45</v>
      </c>
      <c r="D1184" s="72">
        <v>21142</v>
      </c>
      <c r="E1184" t="s">
        <v>1052</v>
      </c>
      <c r="F1184" s="13">
        <v>44493</v>
      </c>
    </row>
    <row r="1185" spans="1:6" x14ac:dyDescent="0.3">
      <c r="A1185" t="s">
        <v>1066</v>
      </c>
      <c r="C1185">
        <v>115</v>
      </c>
      <c r="D1185" s="72">
        <v>11143</v>
      </c>
      <c r="E1185" t="s">
        <v>1062</v>
      </c>
      <c r="F1185" s="13">
        <v>44493</v>
      </c>
    </row>
    <row r="1186" spans="1:6" x14ac:dyDescent="0.3">
      <c r="A1186" t="s">
        <v>1070</v>
      </c>
      <c r="C1186">
        <v>51</v>
      </c>
      <c r="D1186" s="72">
        <v>23479</v>
      </c>
      <c r="E1186" t="s">
        <v>1078</v>
      </c>
      <c r="F1186" s="13">
        <v>44493</v>
      </c>
    </row>
    <row r="1187" spans="1:6" x14ac:dyDescent="0.3">
      <c r="A1187" t="s">
        <v>1068</v>
      </c>
      <c r="C1187">
        <v>110</v>
      </c>
      <c r="D1187" s="72">
        <v>16160</v>
      </c>
      <c r="E1187" t="s">
        <v>1078</v>
      </c>
      <c r="F1187" s="13">
        <v>44494</v>
      </c>
    </row>
    <row r="1188" spans="1:6" x14ac:dyDescent="0.3">
      <c r="A1188" t="s">
        <v>1071</v>
      </c>
      <c r="C1188">
        <v>96</v>
      </c>
      <c r="D1188" s="72">
        <v>14508</v>
      </c>
      <c r="E1188" t="s">
        <v>1056</v>
      </c>
      <c r="F1188" s="13">
        <v>44494</v>
      </c>
    </row>
    <row r="1189" spans="1:6" x14ac:dyDescent="0.3">
      <c r="A1189" t="s">
        <v>1075</v>
      </c>
      <c r="C1189">
        <v>3</v>
      </c>
      <c r="D1189" s="72">
        <v>12880</v>
      </c>
      <c r="E1189" t="s">
        <v>1065</v>
      </c>
      <c r="F1189" s="13">
        <v>44494</v>
      </c>
    </row>
    <row r="1190" spans="1:6" x14ac:dyDescent="0.3">
      <c r="A1190" t="s">
        <v>1051</v>
      </c>
      <c r="C1190">
        <v>138</v>
      </c>
      <c r="D1190" s="72">
        <v>4775</v>
      </c>
      <c r="E1190" t="s">
        <v>1056</v>
      </c>
      <c r="F1190" s="13">
        <v>44495</v>
      </c>
    </row>
    <row r="1191" spans="1:6" x14ac:dyDescent="0.3">
      <c r="A1191" t="s">
        <v>1055</v>
      </c>
      <c r="C1191">
        <v>85</v>
      </c>
      <c r="D1191" s="72">
        <v>2295</v>
      </c>
      <c r="E1191" t="s">
        <v>1078</v>
      </c>
      <c r="F1191" s="13">
        <v>44496</v>
      </c>
    </row>
    <row r="1192" spans="1:6" x14ac:dyDescent="0.3">
      <c r="A1192" t="s">
        <v>1070</v>
      </c>
      <c r="C1192">
        <v>58</v>
      </c>
      <c r="D1192" s="72">
        <v>12461</v>
      </c>
      <c r="E1192" t="s">
        <v>1062</v>
      </c>
      <c r="F1192" s="13">
        <v>44497</v>
      </c>
    </row>
    <row r="1193" spans="1:6" x14ac:dyDescent="0.3">
      <c r="A1193" t="s">
        <v>1075</v>
      </c>
      <c r="C1193">
        <v>32</v>
      </c>
      <c r="D1193" s="72">
        <v>15453</v>
      </c>
      <c r="E1193" t="s">
        <v>1065</v>
      </c>
      <c r="F1193" s="13">
        <v>44498</v>
      </c>
    </row>
    <row r="1194" spans="1:6" x14ac:dyDescent="0.3">
      <c r="A1194" t="s">
        <v>1073</v>
      </c>
      <c r="C1194">
        <v>70</v>
      </c>
      <c r="D1194" s="72">
        <v>20819</v>
      </c>
      <c r="E1194" t="s">
        <v>1056</v>
      </c>
      <c r="F1194" s="13">
        <v>44498</v>
      </c>
    </row>
    <row r="1195" spans="1:6" x14ac:dyDescent="0.3">
      <c r="A1195" t="s">
        <v>1071</v>
      </c>
      <c r="C1195">
        <v>72</v>
      </c>
      <c r="D1195" s="72">
        <v>16420</v>
      </c>
      <c r="E1195" t="s">
        <v>1052</v>
      </c>
      <c r="F1195" s="13">
        <v>44498</v>
      </c>
    </row>
    <row r="1196" spans="1:6" x14ac:dyDescent="0.3">
      <c r="A1196" t="s">
        <v>1068</v>
      </c>
      <c r="C1196">
        <v>178</v>
      </c>
      <c r="D1196" s="72">
        <v>16086</v>
      </c>
      <c r="E1196" t="s">
        <v>1078</v>
      </c>
      <c r="F1196" s="13">
        <v>44498</v>
      </c>
    </row>
    <row r="1197" spans="1:6" x14ac:dyDescent="0.3">
      <c r="A1197" t="s">
        <v>1051</v>
      </c>
      <c r="C1197">
        <v>176</v>
      </c>
      <c r="D1197" s="72">
        <v>7317</v>
      </c>
      <c r="E1197" t="s">
        <v>1062</v>
      </c>
      <c r="F1197" s="13">
        <v>44501</v>
      </c>
    </row>
    <row r="1198" spans="1:6" x14ac:dyDescent="0.3">
      <c r="A1198" t="s">
        <v>1073</v>
      </c>
      <c r="C1198">
        <v>63</v>
      </c>
      <c r="D1198" s="72">
        <v>14676</v>
      </c>
      <c r="E1198" t="s">
        <v>1056</v>
      </c>
      <c r="F1198" s="13">
        <v>44502</v>
      </c>
    </row>
    <row r="1199" spans="1:6" x14ac:dyDescent="0.3">
      <c r="A1199" t="s">
        <v>1079</v>
      </c>
      <c r="C1199">
        <v>6</v>
      </c>
      <c r="D1199" s="72">
        <v>5621</v>
      </c>
      <c r="E1199" t="s">
        <v>1065</v>
      </c>
      <c r="F1199" s="13">
        <v>44502</v>
      </c>
    </row>
    <row r="1200" spans="1:6" x14ac:dyDescent="0.3">
      <c r="A1200" t="s">
        <v>1057</v>
      </c>
      <c r="C1200">
        <v>101</v>
      </c>
      <c r="D1200" s="72">
        <v>15536</v>
      </c>
      <c r="E1200" t="s">
        <v>1056</v>
      </c>
      <c r="F1200" s="13">
        <v>44503</v>
      </c>
    </row>
    <row r="1201" spans="1:6" x14ac:dyDescent="0.3">
      <c r="A1201" t="s">
        <v>1057</v>
      </c>
      <c r="C1201">
        <v>68</v>
      </c>
      <c r="D1201" s="72">
        <v>21309</v>
      </c>
      <c r="E1201" t="s">
        <v>1065</v>
      </c>
      <c r="F1201" s="13">
        <v>44503</v>
      </c>
    </row>
    <row r="1202" spans="1:6" x14ac:dyDescent="0.3">
      <c r="A1202" t="s">
        <v>1075</v>
      </c>
      <c r="C1202">
        <v>61</v>
      </c>
      <c r="D1202" s="72">
        <v>16319</v>
      </c>
      <c r="E1202" t="s">
        <v>1065</v>
      </c>
      <c r="F1202" s="13">
        <v>44503</v>
      </c>
    </row>
    <row r="1203" spans="1:6" x14ac:dyDescent="0.3">
      <c r="A1203" t="s">
        <v>1073</v>
      </c>
      <c r="C1203">
        <v>111</v>
      </c>
      <c r="D1203" s="72">
        <v>19645</v>
      </c>
      <c r="E1203" t="s">
        <v>1052</v>
      </c>
      <c r="F1203" s="13">
        <v>44503</v>
      </c>
    </row>
    <row r="1204" spans="1:6" x14ac:dyDescent="0.3">
      <c r="A1204" t="s">
        <v>1081</v>
      </c>
      <c r="C1204">
        <v>111</v>
      </c>
      <c r="D1204" s="72">
        <v>12712</v>
      </c>
      <c r="E1204" t="s">
        <v>1065</v>
      </c>
      <c r="F1204" s="13">
        <v>44503</v>
      </c>
    </row>
    <row r="1205" spans="1:6" x14ac:dyDescent="0.3">
      <c r="A1205" t="s">
        <v>1081</v>
      </c>
      <c r="C1205">
        <v>68</v>
      </c>
      <c r="D1205" s="72">
        <v>1735</v>
      </c>
      <c r="E1205" t="s">
        <v>1052</v>
      </c>
      <c r="F1205" s="13">
        <v>44503</v>
      </c>
    </row>
    <row r="1206" spans="1:6" x14ac:dyDescent="0.3">
      <c r="A1206" t="s">
        <v>1064</v>
      </c>
      <c r="C1206">
        <v>171</v>
      </c>
      <c r="D1206" s="72">
        <v>7398</v>
      </c>
      <c r="E1206" t="s">
        <v>1062</v>
      </c>
      <c r="F1206" s="13">
        <v>44503</v>
      </c>
    </row>
    <row r="1207" spans="1:6" x14ac:dyDescent="0.3">
      <c r="A1207" t="s">
        <v>1070</v>
      </c>
      <c r="C1207">
        <v>151</v>
      </c>
      <c r="D1207" s="72">
        <v>4069</v>
      </c>
      <c r="E1207" t="s">
        <v>1052</v>
      </c>
      <c r="F1207" s="13">
        <v>44504</v>
      </c>
    </row>
    <row r="1208" spans="1:6" x14ac:dyDescent="0.3">
      <c r="A1208" t="s">
        <v>1079</v>
      </c>
      <c r="C1208">
        <v>39</v>
      </c>
      <c r="D1208" s="72">
        <v>16302</v>
      </c>
      <c r="E1208" t="s">
        <v>1062</v>
      </c>
      <c r="F1208" s="13">
        <v>44504</v>
      </c>
    </row>
    <row r="1209" spans="1:6" x14ac:dyDescent="0.3">
      <c r="A1209" t="s">
        <v>1073</v>
      </c>
      <c r="C1209">
        <v>118</v>
      </c>
      <c r="D1209" s="72">
        <v>1571</v>
      </c>
      <c r="E1209" t="s">
        <v>1062</v>
      </c>
      <c r="F1209" s="13">
        <v>44504</v>
      </c>
    </row>
    <row r="1210" spans="1:6" x14ac:dyDescent="0.3">
      <c r="A1210" t="s">
        <v>1061</v>
      </c>
      <c r="C1210">
        <v>88</v>
      </c>
      <c r="D1210" s="72">
        <v>2079</v>
      </c>
      <c r="E1210" t="s">
        <v>1065</v>
      </c>
      <c r="F1210" s="13">
        <v>44505</v>
      </c>
    </row>
    <row r="1211" spans="1:6" x14ac:dyDescent="0.3">
      <c r="A1211" t="s">
        <v>1064</v>
      </c>
      <c r="C1211">
        <v>101</v>
      </c>
      <c r="D1211" s="72">
        <v>4124</v>
      </c>
      <c r="E1211" t="s">
        <v>1062</v>
      </c>
      <c r="F1211" s="13">
        <v>44505</v>
      </c>
    </row>
    <row r="1212" spans="1:6" x14ac:dyDescent="0.3">
      <c r="A1212" t="s">
        <v>1070</v>
      </c>
      <c r="C1212">
        <v>6</v>
      </c>
      <c r="D1212" s="72">
        <v>12924</v>
      </c>
      <c r="E1212" t="s">
        <v>1052</v>
      </c>
      <c r="F1212" s="13">
        <v>44505</v>
      </c>
    </row>
    <row r="1213" spans="1:6" x14ac:dyDescent="0.3">
      <c r="A1213" t="s">
        <v>1081</v>
      </c>
      <c r="C1213">
        <v>3</v>
      </c>
      <c r="D1213" s="72">
        <v>1310</v>
      </c>
      <c r="E1213" t="s">
        <v>1052</v>
      </c>
      <c r="F1213" s="13">
        <v>44505</v>
      </c>
    </row>
    <row r="1214" spans="1:6" x14ac:dyDescent="0.3">
      <c r="A1214" t="s">
        <v>1055</v>
      </c>
      <c r="C1214">
        <v>101</v>
      </c>
      <c r="D1214" s="72">
        <v>18031</v>
      </c>
      <c r="E1214" t="s">
        <v>1052</v>
      </c>
      <c r="F1214" s="13">
        <v>44507</v>
      </c>
    </row>
    <row r="1215" spans="1:6" x14ac:dyDescent="0.3">
      <c r="A1215" t="s">
        <v>1061</v>
      </c>
      <c r="C1215">
        <v>81</v>
      </c>
      <c r="D1215" s="72">
        <v>3632</v>
      </c>
      <c r="E1215" t="s">
        <v>1062</v>
      </c>
      <c r="F1215" s="13">
        <v>44507</v>
      </c>
    </row>
    <row r="1216" spans="1:6" x14ac:dyDescent="0.3">
      <c r="A1216" t="s">
        <v>1066</v>
      </c>
      <c r="C1216">
        <v>125</v>
      </c>
      <c r="D1216" s="72">
        <v>12319</v>
      </c>
      <c r="E1216" t="s">
        <v>1062</v>
      </c>
      <c r="F1216" s="13">
        <v>44508</v>
      </c>
    </row>
    <row r="1217" spans="1:6" x14ac:dyDescent="0.3">
      <c r="A1217" t="s">
        <v>1053</v>
      </c>
      <c r="C1217">
        <v>78</v>
      </c>
      <c r="D1217" s="72">
        <v>16723</v>
      </c>
      <c r="E1217" t="s">
        <v>1065</v>
      </c>
      <c r="F1217" s="13">
        <v>44509</v>
      </c>
    </row>
    <row r="1218" spans="1:6" x14ac:dyDescent="0.3">
      <c r="A1218" t="s">
        <v>1055</v>
      </c>
      <c r="C1218">
        <v>101</v>
      </c>
      <c r="D1218" s="72">
        <v>14135</v>
      </c>
      <c r="E1218" t="s">
        <v>1052</v>
      </c>
      <c r="F1218" s="13">
        <v>44509</v>
      </c>
    </row>
    <row r="1219" spans="1:6" x14ac:dyDescent="0.3">
      <c r="A1219" t="s">
        <v>1066</v>
      </c>
      <c r="C1219">
        <v>135</v>
      </c>
      <c r="D1219" s="72">
        <v>18736</v>
      </c>
      <c r="E1219" t="s">
        <v>1056</v>
      </c>
      <c r="F1219" s="13">
        <v>44509</v>
      </c>
    </row>
    <row r="1220" spans="1:6" x14ac:dyDescent="0.3">
      <c r="A1220" t="s">
        <v>1066</v>
      </c>
      <c r="C1220">
        <v>41</v>
      </c>
      <c r="D1220" s="72">
        <v>19498</v>
      </c>
      <c r="E1220" t="s">
        <v>1052</v>
      </c>
      <c r="F1220" s="13">
        <v>44510</v>
      </c>
    </row>
    <row r="1221" spans="1:6" x14ac:dyDescent="0.3">
      <c r="A1221" t="s">
        <v>1061</v>
      </c>
      <c r="C1221">
        <v>196</v>
      </c>
      <c r="D1221" s="72">
        <v>9104</v>
      </c>
      <c r="E1221" t="s">
        <v>1078</v>
      </c>
      <c r="F1221" s="13">
        <v>44511</v>
      </c>
    </row>
    <row r="1222" spans="1:6" x14ac:dyDescent="0.3">
      <c r="A1222" t="s">
        <v>1057</v>
      </c>
      <c r="C1222">
        <v>4</v>
      </c>
      <c r="D1222" s="72">
        <v>9213</v>
      </c>
      <c r="E1222" t="s">
        <v>1078</v>
      </c>
      <c r="F1222" s="13">
        <v>44512</v>
      </c>
    </row>
    <row r="1223" spans="1:6" x14ac:dyDescent="0.3">
      <c r="A1223" t="s">
        <v>1053</v>
      </c>
      <c r="C1223">
        <v>20</v>
      </c>
      <c r="D1223" s="72">
        <v>17816</v>
      </c>
      <c r="E1223" t="s">
        <v>1078</v>
      </c>
      <c r="F1223" s="13">
        <v>44512</v>
      </c>
    </row>
    <row r="1224" spans="1:6" x14ac:dyDescent="0.3">
      <c r="A1224" t="s">
        <v>1075</v>
      </c>
      <c r="C1224">
        <v>89</v>
      </c>
      <c r="D1224" s="72">
        <v>3436</v>
      </c>
      <c r="E1224" t="s">
        <v>1078</v>
      </c>
      <c r="F1224" s="13">
        <v>44513</v>
      </c>
    </row>
    <row r="1225" spans="1:6" x14ac:dyDescent="0.3">
      <c r="A1225" t="s">
        <v>1075</v>
      </c>
      <c r="C1225">
        <v>100</v>
      </c>
      <c r="D1225" s="72">
        <v>23054</v>
      </c>
      <c r="E1225" t="s">
        <v>1056</v>
      </c>
      <c r="F1225" s="13">
        <v>44514</v>
      </c>
    </row>
    <row r="1226" spans="1:6" x14ac:dyDescent="0.3">
      <c r="A1226" t="s">
        <v>1075</v>
      </c>
      <c r="C1226">
        <v>109</v>
      </c>
      <c r="D1226" s="72">
        <v>17074</v>
      </c>
      <c r="E1226" t="s">
        <v>1052</v>
      </c>
      <c r="F1226" s="13">
        <v>44514</v>
      </c>
    </row>
    <row r="1227" spans="1:6" x14ac:dyDescent="0.3">
      <c r="A1227" t="s">
        <v>1053</v>
      </c>
      <c r="C1227">
        <v>104</v>
      </c>
      <c r="D1227" s="72">
        <v>16855</v>
      </c>
      <c r="E1227" t="s">
        <v>1056</v>
      </c>
      <c r="F1227" s="13">
        <v>44515</v>
      </c>
    </row>
    <row r="1228" spans="1:6" x14ac:dyDescent="0.3">
      <c r="A1228" t="s">
        <v>1075</v>
      </c>
      <c r="C1228">
        <v>194</v>
      </c>
      <c r="D1228" s="72">
        <v>9993</v>
      </c>
      <c r="E1228" t="s">
        <v>1065</v>
      </c>
      <c r="F1228" s="13">
        <v>44515</v>
      </c>
    </row>
    <row r="1229" spans="1:6" x14ac:dyDescent="0.3">
      <c r="A1229" t="s">
        <v>1081</v>
      </c>
      <c r="C1229">
        <v>166</v>
      </c>
      <c r="D1229" s="72">
        <v>6575</v>
      </c>
      <c r="E1229" t="s">
        <v>1062</v>
      </c>
      <c r="F1229" s="13">
        <v>44515</v>
      </c>
    </row>
    <row r="1230" spans="1:6" x14ac:dyDescent="0.3">
      <c r="A1230" t="s">
        <v>1059</v>
      </c>
      <c r="C1230">
        <v>52</v>
      </c>
      <c r="D1230" s="72">
        <v>13640</v>
      </c>
      <c r="E1230" t="s">
        <v>1078</v>
      </c>
      <c r="F1230" s="13">
        <v>44515</v>
      </c>
    </row>
    <row r="1231" spans="1:6" x14ac:dyDescent="0.3">
      <c r="A1231" t="s">
        <v>1070</v>
      </c>
      <c r="C1231">
        <v>180</v>
      </c>
      <c r="D1231" s="72">
        <v>19040</v>
      </c>
      <c r="E1231" t="s">
        <v>1062</v>
      </c>
      <c r="F1231" s="13">
        <v>44516</v>
      </c>
    </row>
    <row r="1232" spans="1:6" x14ac:dyDescent="0.3">
      <c r="A1232" t="s">
        <v>1075</v>
      </c>
      <c r="C1232">
        <v>97</v>
      </c>
      <c r="D1232" s="72">
        <v>13509</v>
      </c>
      <c r="E1232" t="s">
        <v>1056</v>
      </c>
      <c r="F1232" s="13">
        <v>44516</v>
      </c>
    </row>
    <row r="1233" spans="1:6" x14ac:dyDescent="0.3">
      <c r="A1233" t="s">
        <v>1053</v>
      </c>
      <c r="C1233">
        <v>148</v>
      </c>
      <c r="D1233" s="72">
        <v>1350</v>
      </c>
      <c r="E1233" t="s">
        <v>1052</v>
      </c>
      <c r="F1233" s="13">
        <v>44516</v>
      </c>
    </row>
    <row r="1234" spans="1:6" x14ac:dyDescent="0.3">
      <c r="A1234" t="s">
        <v>1070</v>
      </c>
      <c r="C1234">
        <v>73</v>
      </c>
      <c r="D1234" s="72">
        <v>8133</v>
      </c>
      <c r="E1234" t="s">
        <v>1062</v>
      </c>
      <c r="F1234" s="13">
        <v>44517</v>
      </c>
    </row>
    <row r="1235" spans="1:6" x14ac:dyDescent="0.3">
      <c r="A1235" t="s">
        <v>1073</v>
      </c>
      <c r="C1235">
        <v>107</v>
      </c>
      <c r="D1235" s="72">
        <v>13842</v>
      </c>
      <c r="E1235" t="s">
        <v>1065</v>
      </c>
      <c r="F1235" s="13">
        <v>44517</v>
      </c>
    </row>
    <row r="1236" spans="1:6" x14ac:dyDescent="0.3">
      <c r="A1236" t="s">
        <v>1081</v>
      </c>
      <c r="C1236">
        <v>88</v>
      </c>
      <c r="D1236" s="72">
        <v>1969</v>
      </c>
      <c r="E1236" t="s">
        <v>1056</v>
      </c>
      <c r="F1236" s="13">
        <v>44517</v>
      </c>
    </row>
    <row r="1237" spans="1:6" x14ac:dyDescent="0.3">
      <c r="A1237" t="s">
        <v>1055</v>
      </c>
      <c r="C1237">
        <v>81</v>
      </c>
      <c r="D1237" s="72">
        <v>24174</v>
      </c>
      <c r="E1237" t="s">
        <v>1062</v>
      </c>
      <c r="F1237" s="13">
        <v>44517</v>
      </c>
    </row>
    <row r="1238" spans="1:6" x14ac:dyDescent="0.3">
      <c r="A1238" t="s">
        <v>1053</v>
      </c>
      <c r="C1238">
        <v>197</v>
      </c>
      <c r="D1238" s="72">
        <v>9937</v>
      </c>
      <c r="E1238" t="s">
        <v>1062</v>
      </c>
      <c r="F1238" s="13">
        <v>44517</v>
      </c>
    </row>
    <row r="1239" spans="1:6" x14ac:dyDescent="0.3">
      <c r="A1239" t="s">
        <v>1053</v>
      </c>
      <c r="C1239">
        <v>63</v>
      </c>
      <c r="D1239" s="72">
        <v>10693</v>
      </c>
      <c r="E1239" t="s">
        <v>1078</v>
      </c>
      <c r="F1239" s="13">
        <v>44518</v>
      </c>
    </row>
    <row r="1240" spans="1:6" x14ac:dyDescent="0.3">
      <c r="A1240" t="s">
        <v>1075</v>
      </c>
      <c r="C1240">
        <v>11</v>
      </c>
      <c r="D1240" s="72">
        <v>9956</v>
      </c>
      <c r="E1240" t="s">
        <v>1052</v>
      </c>
      <c r="F1240" s="13">
        <v>44518</v>
      </c>
    </row>
    <row r="1241" spans="1:6" x14ac:dyDescent="0.3">
      <c r="A1241" t="s">
        <v>1055</v>
      </c>
      <c r="C1241">
        <v>195</v>
      </c>
      <c r="D1241" s="72">
        <v>9459</v>
      </c>
      <c r="E1241" t="s">
        <v>1062</v>
      </c>
      <c r="F1241" s="13">
        <v>44518</v>
      </c>
    </row>
    <row r="1242" spans="1:6" x14ac:dyDescent="0.3">
      <c r="A1242" t="s">
        <v>1073</v>
      </c>
      <c r="C1242">
        <v>104</v>
      </c>
      <c r="D1242" s="72">
        <v>4177</v>
      </c>
      <c r="E1242" t="s">
        <v>1056</v>
      </c>
      <c r="F1242" s="13">
        <v>44519</v>
      </c>
    </row>
    <row r="1243" spans="1:6" x14ac:dyDescent="0.3">
      <c r="A1243" t="s">
        <v>1066</v>
      </c>
      <c r="C1243">
        <v>74</v>
      </c>
      <c r="D1243" s="72">
        <v>22914</v>
      </c>
      <c r="E1243" t="s">
        <v>1052</v>
      </c>
      <c r="F1243" s="13">
        <v>44519</v>
      </c>
    </row>
    <row r="1244" spans="1:6" x14ac:dyDescent="0.3">
      <c r="A1244" t="s">
        <v>1066</v>
      </c>
      <c r="C1244">
        <v>102</v>
      </c>
      <c r="D1244" s="72">
        <v>16802</v>
      </c>
      <c r="E1244" t="s">
        <v>1052</v>
      </c>
      <c r="F1244" s="13">
        <v>44520</v>
      </c>
    </row>
    <row r="1245" spans="1:6" x14ac:dyDescent="0.3">
      <c r="A1245" t="s">
        <v>1068</v>
      </c>
      <c r="C1245">
        <v>181</v>
      </c>
      <c r="D1245" s="72">
        <v>18557</v>
      </c>
      <c r="E1245" t="s">
        <v>1062</v>
      </c>
      <c r="F1245" s="13">
        <v>44521</v>
      </c>
    </row>
    <row r="1246" spans="1:6" x14ac:dyDescent="0.3">
      <c r="A1246" t="s">
        <v>1070</v>
      </c>
      <c r="C1246">
        <v>180</v>
      </c>
      <c r="D1246" s="72">
        <v>7079</v>
      </c>
      <c r="E1246" t="s">
        <v>1062</v>
      </c>
      <c r="F1246" s="13">
        <v>44521</v>
      </c>
    </row>
    <row r="1247" spans="1:6" x14ac:dyDescent="0.3">
      <c r="A1247" t="s">
        <v>1055</v>
      </c>
      <c r="C1247">
        <v>90</v>
      </c>
      <c r="D1247" s="72">
        <v>23298</v>
      </c>
      <c r="E1247" t="s">
        <v>1062</v>
      </c>
      <c r="F1247" s="13">
        <v>44522</v>
      </c>
    </row>
    <row r="1248" spans="1:6" x14ac:dyDescent="0.3">
      <c r="A1248" t="s">
        <v>1068</v>
      </c>
      <c r="C1248">
        <v>114</v>
      </c>
      <c r="D1248" s="72">
        <v>24344</v>
      </c>
      <c r="E1248" t="s">
        <v>1056</v>
      </c>
      <c r="F1248" s="13">
        <v>44522</v>
      </c>
    </row>
    <row r="1249" spans="1:6" x14ac:dyDescent="0.3">
      <c r="A1249" t="s">
        <v>1064</v>
      </c>
      <c r="C1249">
        <v>79</v>
      </c>
      <c r="D1249" s="72">
        <v>8765</v>
      </c>
      <c r="E1249" t="s">
        <v>1078</v>
      </c>
      <c r="F1249" s="13">
        <v>44522</v>
      </c>
    </row>
    <row r="1250" spans="1:6" x14ac:dyDescent="0.3">
      <c r="A1250" t="s">
        <v>1064</v>
      </c>
      <c r="C1250">
        <v>35</v>
      </c>
      <c r="D1250" s="72">
        <v>7106</v>
      </c>
      <c r="E1250" t="s">
        <v>1052</v>
      </c>
      <c r="F1250" s="13">
        <v>44523</v>
      </c>
    </row>
    <row r="1251" spans="1:6" x14ac:dyDescent="0.3">
      <c r="A1251" t="s">
        <v>1075</v>
      </c>
      <c r="C1251">
        <v>31</v>
      </c>
      <c r="D1251" s="72">
        <v>15010</v>
      </c>
      <c r="E1251" t="s">
        <v>1056</v>
      </c>
      <c r="F1251" s="13">
        <v>44524</v>
      </c>
    </row>
    <row r="1252" spans="1:6" x14ac:dyDescent="0.3">
      <c r="A1252" t="s">
        <v>1064</v>
      </c>
      <c r="C1252">
        <v>104</v>
      </c>
      <c r="D1252" s="72">
        <v>19824</v>
      </c>
      <c r="E1252" t="s">
        <v>1052</v>
      </c>
      <c r="F1252" s="13">
        <v>44524</v>
      </c>
    </row>
    <row r="1253" spans="1:6" x14ac:dyDescent="0.3">
      <c r="A1253" t="s">
        <v>1070</v>
      </c>
      <c r="C1253">
        <v>43</v>
      </c>
      <c r="D1253" s="72">
        <v>22536</v>
      </c>
      <c r="E1253" t="s">
        <v>1062</v>
      </c>
      <c r="F1253" s="13">
        <v>44524</v>
      </c>
    </row>
    <row r="1254" spans="1:6" x14ac:dyDescent="0.3">
      <c r="A1254" t="s">
        <v>1066</v>
      </c>
      <c r="C1254">
        <v>103</v>
      </c>
      <c r="D1254" s="72">
        <v>3023</v>
      </c>
      <c r="E1254" t="s">
        <v>1056</v>
      </c>
      <c r="F1254" s="13">
        <v>44525</v>
      </c>
    </row>
    <row r="1255" spans="1:6" x14ac:dyDescent="0.3">
      <c r="A1255" t="s">
        <v>1079</v>
      </c>
      <c r="C1255">
        <v>149</v>
      </c>
      <c r="D1255" s="72">
        <v>8111</v>
      </c>
      <c r="E1255" t="s">
        <v>1065</v>
      </c>
      <c r="F1255" s="13">
        <v>44525</v>
      </c>
    </row>
    <row r="1256" spans="1:6" x14ac:dyDescent="0.3">
      <c r="A1256" t="s">
        <v>1055</v>
      </c>
      <c r="C1256">
        <v>69</v>
      </c>
      <c r="D1256" s="72">
        <v>5538</v>
      </c>
      <c r="E1256" t="s">
        <v>1062</v>
      </c>
      <c r="F1256" s="13">
        <v>44526</v>
      </c>
    </row>
    <row r="1257" spans="1:6" x14ac:dyDescent="0.3">
      <c r="A1257" t="s">
        <v>1081</v>
      </c>
      <c r="C1257">
        <v>8</v>
      </c>
      <c r="D1257" s="72">
        <v>7266</v>
      </c>
      <c r="E1257" t="s">
        <v>1065</v>
      </c>
      <c r="F1257" s="13">
        <v>44527</v>
      </c>
    </row>
    <row r="1258" spans="1:6" x14ac:dyDescent="0.3">
      <c r="A1258" t="s">
        <v>1053</v>
      </c>
      <c r="C1258">
        <v>36</v>
      </c>
      <c r="D1258" s="72">
        <v>3991</v>
      </c>
      <c r="E1258" t="s">
        <v>1065</v>
      </c>
      <c r="F1258" s="13">
        <v>44527</v>
      </c>
    </row>
    <row r="1259" spans="1:6" x14ac:dyDescent="0.3">
      <c r="A1259" t="s">
        <v>1079</v>
      </c>
      <c r="C1259">
        <v>4</v>
      </c>
      <c r="D1259" s="72">
        <v>15303</v>
      </c>
      <c r="E1259" t="s">
        <v>1078</v>
      </c>
      <c r="F1259" s="13">
        <v>44527</v>
      </c>
    </row>
    <row r="1260" spans="1:6" x14ac:dyDescent="0.3">
      <c r="A1260" t="s">
        <v>1071</v>
      </c>
      <c r="C1260">
        <v>52</v>
      </c>
      <c r="D1260" s="72">
        <v>8444</v>
      </c>
      <c r="E1260" t="s">
        <v>1062</v>
      </c>
      <c r="F1260" s="13">
        <v>44527</v>
      </c>
    </row>
    <row r="1261" spans="1:6" x14ac:dyDescent="0.3">
      <c r="A1261" t="s">
        <v>1071</v>
      </c>
      <c r="C1261">
        <v>66</v>
      </c>
      <c r="D1261" s="72">
        <v>3165</v>
      </c>
      <c r="E1261" t="s">
        <v>1078</v>
      </c>
      <c r="F1261" s="13">
        <v>44528</v>
      </c>
    </row>
    <row r="1262" spans="1:6" x14ac:dyDescent="0.3">
      <c r="A1262" t="s">
        <v>1071</v>
      </c>
      <c r="C1262">
        <v>106</v>
      </c>
      <c r="D1262" s="72">
        <v>15862</v>
      </c>
      <c r="E1262" t="s">
        <v>1062</v>
      </c>
      <c r="F1262" s="13">
        <v>44528</v>
      </c>
    </row>
    <row r="1263" spans="1:6" x14ac:dyDescent="0.3">
      <c r="A1263" t="s">
        <v>1081</v>
      </c>
      <c r="C1263">
        <v>58</v>
      </c>
      <c r="D1263" s="72">
        <v>14932</v>
      </c>
      <c r="E1263" t="s">
        <v>1052</v>
      </c>
      <c r="F1263" s="13">
        <v>44529</v>
      </c>
    </row>
    <row r="1264" spans="1:6" x14ac:dyDescent="0.3">
      <c r="A1264" t="s">
        <v>1057</v>
      </c>
      <c r="C1264">
        <v>96</v>
      </c>
      <c r="D1264" s="72">
        <v>13302</v>
      </c>
      <c r="E1264" t="s">
        <v>1078</v>
      </c>
      <c r="F1264" s="13">
        <v>44529</v>
      </c>
    </row>
    <row r="1265" spans="1:6" x14ac:dyDescent="0.3">
      <c r="A1265" t="s">
        <v>1055</v>
      </c>
      <c r="C1265">
        <v>139</v>
      </c>
      <c r="D1265" s="72">
        <v>21499</v>
      </c>
      <c r="E1265" t="s">
        <v>1052</v>
      </c>
      <c r="F1265" s="13">
        <v>44529</v>
      </c>
    </row>
    <row r="1266" spans="1:6" x14ac:dyDescent="0.3">
      <c r="A1266" t="s">
        <v>1064</v>
      </c>
      <c r="C1266">
        <v>64</v>
      </c>
      <c r="D1266" s="72">
        <v>2731</v>
      </c>
      <c r="E1266" t="s">
        <v>1078</v>
      </c>
      <c r="F1266" s="13">
        <v>44530</v>
      </c>
    </row>
    <row r="1267" spans="1:6" x14ac:dyDescent="0.3">
      <c r="A1267" t="s">
        <v>1079</v>
      </c>
      <c r="C1267">
        <v>147</v>
      </c>
      <c r="D1267" s="72">
        <v>16688</v>
      </c>
      <c r="E1267" t="s">
        <v>1078</v>
      </c>
      <c r="F1267" s="13">
        <v>44530</v>
      </c>
    </row>
    <row r="1268" spans="1:6" x14ac:dyDescent="0.3">
      <c r="A1268" t="s">
        <v>1061</v>
      </c>
      <c r="C1268">
        <v>133</v>
      </c>
      <c r="D1268" s="72">
        <v>21960</v>
      </c>
      <c r="E1268" t="s">
        <v>1065</v>
      </c>
      <c r="F1268" s="13">
        <v>44530</v>
      </c>
    </row>
    <row r="1269" spans="1:6" x14ac:dyDescent="0.3">
      <c r="A1269" t="s">
        <v>1071</v>
      </c>
      <c r="C1269">
        <v>141</v>
      </c>
      <c r="D1269" s="72">
        <v>1992</v>
      </c>
      <c r="E1269" t="s">
        <v>1065</v>
      </c>
      <c r="F1269" s="13">
        <v>44530</v>
      </c>
    </row>
    <row r="1270" spans="1:6" x14ac:dyDescent="0.3">
      <c r="A1270" t="s">
        <v>1064</v>
      </c>
      <c r="C1270">
        <v>94</v>
      </c>
      <c r="D1270" s="72">
        <v>10040</v>
      </c>
      <c r="E1270" t="s">
        <v>1078</v>
      </c>
      <c r="F1270" s="13">
        <v>44531</v>
      </c>
    </row>
    <row r="1271" spans="1:6" x14ac:dyDescent="0.3">
      <c r="A1271" t="s">
        <v>1081</v>
      </c>
      <c r="C1271">
        <v>125</v>
      </c>
      <c r="D1271" s="72">
        <v>17068</v>
      </c>
      <c r="E1271" t="s">
        <v>1078</v>
      </c>
      <c r="F1271" s="13">
        <v>44532</v>
      </c>
    </row>
    <row r="1272" spans="1:6" x14ac:dyDescent="0.3">
      <c r="A1272" t="s">
        <v>1075</v>
      </c>
      <c r="C1272">
        <v>87</v>
      </c>
      <c r="D1272" s="72">
        <v>16382</v>
      </c>
      <c r="E1272" t="s">
        <v>1078</v>
      </c>
      <c r="F1272" s="13">
        <v>44532</v>
      </c>
    </row>
    <row r="1273" spans="1:6" x14ac:dyDescent="0.3">
      <c r="A1273" t="s">
        <v>1081</v>
      </c>
      <c r="C1273">
        <v>38</v>
      </c>
      <c r="D1273" s="72">
        <v>22098</v>
      </c>
      <c r="E1273" t="s">
        <v>1062</v>
      </c>
      <c r="F1273" s="13">
        <v>44532</v>
      </c>
    </row>
    <row r="1274" spans="1:6" x14ac:dyDescent="0.3">
      <c r="A1274" t="s">
        <v>1070</v>
      </c>
      <c r="C1274">
        <v>94</v>
      </c>
      <c r="D1274" s="72">
        <v>4938</v>
      </c>
      <c r="E1274" t="s">
        <v>1065</v>
      </c>
      <c r="F1274" s="13">
        <v>44533</v>
      </c>
    </row>
    <row r="1275" spans="1:6" x14ac:dyDescent="0.3">
      <c r="A1275" t="s">
        <v>1075</v>
      </c>
      <c r="C1275">
        <v>106</v>
      </c>
      <c r="D1275" s="72">
        <v>5951</v>
      </c>
      <c r="E1275" t="s">
        <v>1078</v>
      </c>
      <c r="F1275" s="13">
        <v>44533</v>
      </c>
    </row>
    <row r="1276" spans="1:6" x14ac:dyDescent="0.3">
      <c r="A1276" t="s">
        <v>1053</v>
      </c>
      <c r="C1276">
        <v>80</v>
      </c>
      <c r="D1276" s="72">
        <v>3073</v>
      </c>
      <c r="E1276" t="s">
        <v>1065</v>
      </c>
      <c r="F1276" s="13">
        <v>44533</v>
      </c>
    </row>
    <row r="1277" spans="1:6" x14ac:dyDescent="0.3">
      <c r="A1277" t="s">
        <v>1053</v>
      </c>
      <c r="C1277">
        <v>182</v>
      </c>
      <c r="D1277" s="72">
        <v>17735</v>
      </c>
      <c r="E1277" t="s">
        <v>1052</v>
      </c>
      <c r="F1277" s="13">
        <v>44534</v>
      </c>
    </row>
    <row r="1278" spans="1:6" x14ac:dyDescent="0.3">
      <c r="A1278" t="s">
        <v>1068</v>
      </c>
      <c r="C1278">
        <v>40</v>
      </c>
      <c r="D1278" s="72">
        <v>5627</v>
      </c>
      <c r="E1278" t="s">
        <v>1065</v>
      </c>
      <c r="F1278" s="13">
        <v>44535</v>
      </c>
    </row>
    <row r="1279" spans="1:6" x14ac:dyDescent="0.3">
      <c r="A1279" t="s">
        <v>1057</v>
      </c>
      <c r="C1279">
        <v>86</v>
      </c>
      <c r="D1279" s="72">
        <v>14343</v>
      </c>
      <c r="E1279" t="s">
        <v>1062</v>
      </c>
      <c r="F1279" s="13">
        <v>44536</v>
      </c>
    </row>
    <row r="1280" spans="1:6" x14ac:dyDescent="0.3">
      <c r="A1280" t="s">
        <v>1081</v>
      </c>
      <c r="C1280">
        <v>93</v>
      </c>
      <c r="D1280" s="72">
        <v>19802</v>
      </c>
      <c r="E1280" t="s">
        <v>1065</v>
      </c>
      <c r="F1280" s="13">
        <v>44536</v>
      </c>
    </row>
    <row r="1281" spans="1:6" x14ac:dyDescent="0.3">
      <c r="A1281" t="s">
        <v>1051</v>
      </c>
      <c r="C1281">
        <v>40</v>
      </c>
      <c r="D1281" s="72">
        <v>22790</v>
      </c>
      <c r="E1281" t="s">
        <v>1062</v>
      </c>
      <c r="F1281" s="13">
        <v>44536</v>
      </c>
    </row>
    <row r="1282" spans="1:6" x14ac:dyDescent="0.3">
      <c r="A1282" t="s">
        <v>1079</v>
      </c>
      <c r="C1282">
        <v>62</v>
      </c>
      <c r="D1282" s="72">
        <v>12789</v>
      </c>
      <c r="E1282" t="s">
        <v>1078</v>
      </c>
      <c r="F1282" s="13">
        <v>44537</v>
      </c>
    </row>
    <row r="1283" spans="1:6" x14ac:dyDescent="0.3">
      <c r="A1283" t="s">
        <v>1075</v>
      </c>
      <c r="C1283">
        <v>127</v>
      </c>
      <c r="D1283" s="72">
        <v>17270</v>
      </c>
      <c r="E1283" t="s">
        <v>1062</v>
      </c>
      <c r="F1283" s="13">
        <v>44537</v>
      </c>
    </row>
    <row r="1284" spans="1:6" x14ac:dyDescent="0.3">
      <c r="A1284" t="s">
        <v>1064</v>
      </c>
      <c r="C1284">
        <v>149</v>
      </c>
      <c r="D1284" s="72">
        <v>24236</v>
      </c>
      <c r="E1284" t="s">
        <v>1052</v>
      </c>
      <c r="F1284" s="13">
        <v>44537</v>
      </c>
    </row>
    <row r="1285" spans="1:6" x14ac:dyDescent="0.3">
      <c r="A1285" t="s">
        <v>1073</v>
      </c>
      <c r="C1285">
        <v>65</v>
      </c>
      <c r="D1285" s="72">
        <v>11178</v>
      </c>
      <c r="E1285" t="s">
        <v>1065</v>
      </c>
      <c r="F1285" s="13">
        <v>44537</v>
      </c>
    </row>
    <row r="1286" spans="1:6" x14ac:dyDescent="0.3">
      <c r="A1286" t="s">
        <v>1051</v>
      </c>
      <c r="C1286">
        <v>163</v>
      </c>
      <c r="D1286" s="72">
        <v>22281</v>
      </c>
      <c r="E1286" t="s">
        <v>1065</v>
      </c>
      <c r="F1286" s="13">
        <v>44538</v>
      </c>
    </row>
    <row r="1287" spans="1:6" x14ac:dyDescent="0.3">
      <c r="A1287" t="s">
        <v>1053</v>
      </c>
      <c r="C1287">
        <v>127</v>
      </c>
      <c r="D1287" s="72">
        <v>20023</v>
      </c>
      <c r="E1287" t="s">
        <v>1078</v>
      </c>
      <c r="F1287" s="13">
        <v>44539</v>
      </c>
    </row>
    <row r="1288" spans="1:6" x14ac:dyDescent="0.3">
      <c r="A1288" t="s">
        <v>1068</v>
      </c>
      <c r="C1288">
        <v>64</v>
      </c>
      <c r="D1288" s="72">
        <v>23418</v>
      </c>
      <c r="E1288" t="s">
        <v>1065</v>
      </c>
      <c r="F1288" s="13">
        <v>44540</v>
      </c>
    </row>
    <row r="1289" spans="1:6" x14ac:dyDescent="0.3">
      <c r="A1289" t="s">
        <v>1053</v>
      </c>
      <c r="C1289">
        <v>83</v>
      </c>
      <c r="D1289" s="72">
        <v>16142</v>
      </c>
      <c r="E1289" t="s">
        <v>1062</v>
      </c>
      <c r="F1289" s="13">
        <v>44541</v>
      </c>
    </row>
    <row r="1290" spans="1:6" x14ac:dyDescent="0.3">
      <c r="A1290" t="s">
        <v>1075</v>
      </c>
      <c r="C1290">
        <v>86</v>
      </c>
      <c r="D1290" s="72">
        <v>16679</v>
      </c>
      <c r="E1290" t="s">
        <v>1078</v>
      </c>
      <c r="F1290" s="13">
        <v>44542</v>
      </c>
    </row>
    <row r="1291" spans="1:6" x14ac:dyDescent="0.3">
      <c r="A1291" t="s">
        <v>1066</v>
      </c>
      <c r="C1291">
        <v>57</v>
      </c>
      <c r="D1291" s="72">
        <v>22215</v>
      </c>
      <c r="E1291" t="s">
        <v>1078</v>
      </c>
      <c r="F1291" s="13">
        <v>44542</v>
      </c>
    </row>
    <row r="1292" spans="1:6" x14ac:dyDescent="0.3">
      <c r="A1292" t="s">
        <v>1068</v>
      </c>
      <c r="C1292">
        <v>82</v>
      </c>
      <c r="D1292" s="72">
        <v>1909</v>
      </c>
      <c r="E1292" t="s">
        <v>1052</v>
      </c>
      <c r="F1292" s="13">
        <v>44543</v>
      </c>
    </row>
    <row r="1293" spans="1:6" x14ac:dyDescent="0.3">
      <c r="A1293" t="s">
        <v>1075</v>
      </c>
      <c r="C1293">
        <v>98</v>
      </c>
      <c r="D1293" s="72">
        <v>15962</v>
      </c>
      <c r="E1293" t="s">
        <v>1065</v>
      </c>
      <c r="F1293" s="13">
        <v>44543</v>
      </c>
    </row>
    <row r="1294" spans="1:6" x14ac:dyDescent="0.3">
      <c r="A1294" t="s">
        <v>1066</v>
      </c>
      <c r="C1294">
        <v>87</v>
      </c>
      <c r="D1294" s="72">
        <v>5180</v>
      </c>
      <c r="E1294" t="s">
        <v>1052</v>
      </c>
      <c r="F1294" s="13">
        <v>44544</v>
      </c>
    </row>
    <row r="1295" spans="1:6" x14ac:dyDescent="0.3">
      <c r="A1295" t="s">
        <v>1075</v>
      </c>
      <c r="C1295">
        <v>15</v>
      </c>
      <c r="D1295" s="72">
        <v>3032</v>
      </c>
      <c r="E1295" t="s">
        <v>1062</v>
      </c>
      <c r="F1295" s="13">
        <v>44544</v>
      </c>
    </row>
    <row r="1296" spans="1:6" x14ac:dyDescent="0.3">
      <c r="A1296" t="s">
        <v>1061</v>
      </c>
      <c r="C1296">
        <v>69</v>
      </c>
      <c r="D1296" s="72">
        <v>8893</v>
      </c>
      <c r="E1296" t="s">
        <v>1078</v>
      </c>
      <c r="F1296" s="13">
        <v>44544</v>
      </c>
    </row>
    <row r="1297" spans="1:6" x14ac:dyDescent="0.3">
      <c r="A1297" t="s">
        <v>1066</v>
      </c>
      <c r="C1297">
        <v>91</v>
      </c>
      <c r="D1297" s="72">
        <v>5871</v>
      </c>
      <c r="E1297" t="s">
        <v>1065</v>
      </c>
      <c r="F1297" s="13">
        <v>44545</v>
      </c>
    </row>
    <row r="1298" spans="1:6" x14ac:dyDescent="0.3">
      <c r="A1298" t="s">
        <v>1061</v>
      </c>
      <c r="C1298">
        <v>11</v>
      </c>
      <c r="D1298" s="72">
        <v>2461</v>
      </c>
      <c r="E1298" t="s">
        <v>1065</v>
      </c>
      <c r="F1298" s="13">
        <v>44545</v>
      </c>
    </row>
    <row r="1299" spans="1:6" x14ac:dyDescent="0.3">
      <c r="A1299" t="s">
        <v>1055</v>
      </c>
      <c r="C1299">
        <v>105</v>
      </c>
      <c r="D1299" s="72">
        <v>20267</v>
      </c>
      <c r="E1299" t="s">
        <v>1078</v>
      </c>
      <c r="F1299" s="13">
        <v>44546</v>
      </c>
    </row>
    <row r="1300" spans="1:6" x14ac:dyDescent="0.3">
      <c r="A1300" t="s">
        <v>1071</v>
      </c>
      <c r="C1300">
        <v>104</v>
      </c>
      <c r="D1300" s="72">
        <v>13655</v>
      </c>
      <c r="E1300" t="s">
        <v>1056</v>
      </c>
      <c r="F1300" s="13">
        <v>44547</v>
      </c>
    </row>
    <row r="1301" spans="1:6" x14ac:dyDescent="0.3">
      <c r="A1301" t="s">
        <v>1055</v>
      </c>
      <c r="C1301">
        <v>132</v>
      </c>
      <c r="D1301" s="72">
        <v>12394</v>
      </c>
      <c r="E1301" t="s">
        <v>1052</v>
      </c>
      <c r="F1301" s="13">
        <v>44547</v>
      </c>
    </row>
    <row r="1302" spans="1:6" x14ac:dyDescent="0.3">
      <c r="A1302" t="s">
        <v>1071</v>
      </c>
      <c r="C1302">
        <v>114</v>
      </c>
      <c r="D1302" s="72">
        <v>10194</v>
      </c>
      <c r="E1302" t="s">
        <v>1056</v>
      </c>
      <c r="F1302" s="13">
        <v>44547</v>
      </c>
    </row>
    <row r="1303" spans="1:6" x14ac:dyDescent="0.3">
      <c r="A1303" t="s">
        <v>1071</v>
      </c>
      <c r="C1303">
        <v>107</v>
      </c>
      <c r="D1303" s="72">
        <v>12242</v>
      </c>
      <c r="E1303" t="s">
        <v>1065</v>
      </c>
      <c r="F1303" s="13">
        <v>44548</v>
      </c>
    </row>
    <row r="1304" spans="1:6" x14ac:dyDescent="0.3">
      <c r="A1304" t="s">
        <v>1064</v>
      </c>
      <c r="C1304">
        <v>55</v>
      </c>
      <c r="D1304" s="72">
        <v>23928</v>
      </c>
      <c r="E1304" t="s">
        <v>1062</v>
      </c>
      <c r="F1304" s="13">
        <v>44548</v>
      </c>
    </row>
    <row r="1305" spans="1:6" x14ac:dyDescent="0.3">
      <c r="A1305" t="s">
        <v>1068</v>
      </c>
      <c r="C1305">
        <v>5</v>
      </c>
      <c r="D1305" s="72">
        <v>23273</v>
      </c>
      <c r="E1305" t="s">
        <v>1065</v>
      </c>
      <c r="F1305" s="13">
        <v>44550</v>
      </c>
    </row>
    <row r="1306" spans="1:6" x14ac:dyDescent="0.3">
      <c r="A1306" t="s">
        <v>1066</v>
      </c>
      <c r="C1306">
        <v>79</v>
      </c>
      <c r="D1306" s="72">
        <v>11138</v>
      </c>
      <c r="E1306" t="s">
        <v>1062</v>
      </c>
      <c r="F1306" s="13">
        <v>44552</v>
      </c>
    </row>
    <row r="1307" spans="1:6" x14ac:dyDescent="0.3">
      <c r="A1307" t="s">
        <v>1055</v>
      </c>
      <c r="C1307">
        <v>57</v>
      </c>
      <c r="D1307" s="72">
        <v>20238</v>
      </c>
      <c r="E1307" t="s">
        <v>1078</v>
      </c>
      <c r="F1307" s="13">
        <v>44552</v>
      </c>
    </row>
    <row r="1308" spans="1:6" x14ac:dyDescent="0.3">
      <c r="A1308" t="s">
        <v>1064</v>
      </c>
      <c r="C1308">
        <v>176</v>
      </c>
      <c r="D1308" s="72">
        <v>17449</v>
      </c>
      <c r="E1308" t="s">
        <v>1078</v>
      </c>
      <c r="F1308" s="13">
        <v>44553</v>
      </c>
    </row>
    <row r="1309" spans="1:6" x14ac:dyDescent="0.3">
      <c r="A1309" t="s">
        <v>1081</v>
      </c>
      <c r="C1309">
        <v>198</v>
      </c>
      <c r="D1309" s="72">
        <v>9497</v>
      </c>
      <c r="E1309" t="s">
        <v>1078</v>
      </c>
      <c r="F1309" s="13">
        <v>44553</v>
      </c>
    </row>
    <row r="1310" spans="1:6" x14ac:dyDescent="0.3">
      <c r="A1310" t="s">
        <v>1073</v>
      </c>
      <c r="C1310">
        <v>105</v>
      </c>
      <c r="D1310" s="72">
        <v>16019</v>
      </c>
      <c r="E1310" t="s">
        <v>1056</v>
      </c>
      <c r="F1310" s="13">
        <v>44553</v>
      </c>
    </row>
    <row r="1311" spans="1:6" x14ac:dyDescent="0.3">
      <c r="A1311" t="s">
        <v>1061</v>
      </c>
      <c r="C1311">
        <v>156</v>
      </c>
      <c r="D1311" s="72">
        <v>11057</v>
      </c>
      <c r="E1311" t="s">
        <v>1078</v>
      </c>
      <c r="F1311" s="13">
        <v>44555</v>
      </c>
    </row>
    <row r="1312" spans="1:6" x14ac:dyDescent="0.3">
      <c r="A1312" t="s">
        <v>1053</v>
      </c>
      <c r="C1312">
        <v>137</v>
      </c>
      <c r="D1312" s="72">
        <v>1477</v>
      </c>
      <c r="E1312" t="s">
        <v>1052</v>
      </c>
      <c r="F1312" s="13">
        <v>44555</v>
      </c>
    </row>
    <row r="1313" spans="1:6" x14ac:dyDescent="0.3">
      <c r="A1313" t="s">
        <v>1059</v>
      </c>
      <c r="C1313">
        <v>90</v>
      </c>
      <c r="D1313" s="72">
        <v>15797</v>
      </c>
      <c r="E1313" t="s">
        <v>1062</v>
      </c>
      <c r="F1313" s="13">
        <v>44556</v>
      </c>
    </row>
    <row r="1314" spans="1:6" x14ac:dyDescent="0.3">
      <c r="A1314" t="s">
        <v>1061</v>
      </c>
      <c r="C1314">
        <v>150</v>
      </c>
      <c r="D1314" s="72">
        <v>18619</v>
      </c>
      <c r="E1314" t="s">
        <v>1052</v>
      </c>
      <c r="F1314" s="13">
        <v>44558</v>
      </c>
    </row>
    <row r="1315" spans="1:6" x14ac:dyDescent="0.3">
      <c r="A1315" t="s">
        <v>1073</v>
      </c>
      <c r="C1315">
        <v>70</v>
      </c>
      <c r="D1315" s="72">
        <v>24147</v>
      </c>
      <c r="E1315" t="s">
        <v>1052</v>
      </c>
      <c r="F1315" s="13">
        <v>44558</v>
      </c>
    </row>
    <row r="1316" spans="1:6" x14ac:dyDescent="0.3">
      <c r="A1316" t="s">
        <v>1053</v>
      </c>
      <c r="C1316">
        <v>161</v>
      </c>
      <c r="D1316" s="72">
        <v>3785</v>
      </c>
      <c r="E1316" t="s">
        <v>1052</v>
      </c>
      <c r="F1316" s="13">
        <v>44558</v>
      </c>
    </row>
    <row r="1317" spans="1:6" x14ac:dyDescent="0.3">
      <c r="A1317" t="s">
        <v>1068</v>
      </c>
      <c r="C1317">
        <v>115</v>
      </c>
      <c r="D1317" s="72">
        <v>20894</v>
      </c>
      <c r="E1317" t="s">
        <v>1052</v>
      </c>
      <c r="F1317" s="13">
        <v>44559</v>
      </c>
    </row>
    <row r="1318" spans="1:6" x14ac:dyDescent="0.3">
      <c r="A1318" t="s">
        <v>1073</v>
      </c>
      <c r="C1318">
        <v>71</v>
      </c>
      <c r="D1318" s="72">
        <v>2146</v>
      </c>
      <c r="E1318" t="s">
        <v>1062</v>
      </c>
      <c r="F1318" s="13">
        <v>44560</v>
      </c>
    </row>
    <row r="1319" spans="1:6" x14ac:dyDescent="0.3">
      <c r="A1319" t="s">
        <v>1075</v>
      </c>
      <c r="C1319">
        <v>69</v>
      </c>
      <c r="D1319" s="72">
        <v>10688</v>
      </c>
      <c r="E1319" t="s">
        <v>1052</v>
      </c>
      <c r="F1319" s="13">
        <v>44561</v>
      </c>
    </row>
    <row r="1320" spans="1:6" x14ac:dyDescent="0.3">
      <c r="A1320" t="s">
        <v>1059</v>
      </c>
      <c r="C1320">
        <v>114</v>
      </c>
      <c r="D1320" s="72">
        <v>6312</v>
      </c>
      <c r="E1320" t="s">
        <v>1065</v>
      </c>
      <c r="F1320" s="13">
        <v>44561</v>
      </c>
    </row>
    <row r="1321" spans="1:6" x14ac:dyDescent="0.3">
      <c r="A1321" t="s">
        <v>1055</v>
      </c>
      <c r="C1321">
        <v>91</v>
      </c>
      <c r="D1321" s="72">
        <v>6585</v>
      </c>
      <c r="E1321" t="s">
        <v>1056</v>
      </c>
      <c r="F1321" s="13">
        <v>44563</v>
      </c>
    </row>
    <row r="1322" spans="1:6" x14ac:dyDescent="0.3">
      <c r="A1322" t="s">
        <v>1081</v>
      </c>
      <c r="C1322">
        <v>89</v>
      </c>
      <c r="D1322" s="72">
        <v>20335</v>
      </c>
      <c r="E1322" t="s">
        <v>1056</v>
      </c>
      <c r="F1322" s="13">
        <v>44563</v>
      </c>
    </row>
    <row r="1323" spans="1:6" x14ac:dyDescent="0.3">
      <c r="A1323" t="s">
        <v>1059</v>
      </c>
      <c r="C1323">
        <v>90</v>
      </c>
      <c r="D1323" s="72">
        <v>5055</v>
      </c>
      <c r="E1323" t="s">
        <v>1062</v>
      </c>
      <c r="F1323" s="13">
        <v>44565</v>
      </c>
    </row>
    <row r="1324" spans="1:6" x14ac:dyDescent="0.3">
      <c r="A1324" t="s">
        <v>1075</v>
      </c>
      <c r="C1324">
        <v>83</v>
      </c>
      <c r="D1324" s="72">
        <v>19568</v>
      </c>
      <c r="E1324" t="s">
        <v>1056</v>
      </c>
      <c r="F1324" s="13">
        <v>44565</v>
      </c>
    </row>
    <row r="1325" spans="1:6" x14ac:dyDescent="0.3">
      <c r="A1325" t="s">
        <v>1075</v>
      </c>
      <c r="C1325">
        <v>168</v>
      </c>
      <c r="D1325" s="72">
        <v>18436</v>
      </c>
      <c r="E1325" t="s">
        <v>1065</v>
      </c>
      <c r="F1325" s="13">
        <v>44565</v>
      </c>
    </row>
    <row r="1326" spans="1:6" x14ac:dyDescent="0.3">
      <c r="A1326" t="s">
        <v>1068</v>
      </c>
      <c r="C1326">
        <v>97</v>
      </c>
      <c r="D1326" s="72">
        <v>15686</v>
      </c>
      <c r="E1326" t="s">
        <v>1052</v>
      </c>
      <c r="F1326" s="13">
        <v>44565</v>
      </c>
    </row>
    <row r="1327" spans="1:6" x14ac:dyDescent="0.3">
      <c r="A1327" t="s">
        <v>1070</v>
      </c>
      <c r="C1327">
        <v>81</v>
      </c>
      <c r="D1327" s="72">
        <v>21735</v>
      </c>
      <c r="E1327" t="s">
        <v>1056</v>
      </c>
      <c r="F1327" s="13">
        <v>44566</v>
      </c>
    </row>
    <row r="1328" spans="1:6" x14ac:dyDescent="0.3">
      <c r="A1328" t="s">
        <v>1073</v>
      </c>
      <c r="C1328">
        <v>80</v>
      </c>
      <c r="D1328" s="72">
        <v>15050</v>
      </c>
      <c r="E1328" t="s">
        <v>1065</v>
      </c>
      <c r="F1328" s="13">
        <v>44566</v>
      </c>
    </row>
    <row r="1329" spans="1:6" x14ac:dyDescent="0.3">
      <c r="A1329" t="s">
        <v>1051</v>
      </c>
      <c r="C1329">
        <v>183</v>
      </c>
      <c r="D1329" s="72">
        <v>4170</v>
      </c>
      <c r="E1329" t="s">
        <v>1052</v>
      </c>
      <c r="F1329" s="13">
        <v>44567</v>
      </c>
    </row>
    <row r="1330" spans="1:6" x14ac:dyDescent="0.3">
      <c r="A1330" t="s">
        <v>1057</v>
      </c>
      <c r="C1330">
        <v>164</v>
      </c>
      <c r="D1330" s="72">
        <v>14481</v>
      </c>
      <c r="E1330" t="s">
        <v>1065</v>
      </c>
      <c r="F1330" s="13">
        <v>44567</v>
      </c>
    </row>
    <row r="1331" spans="1:6" x14ac:dyDescent="0.3">
      <c r="A1331" t="s">
        <v>1079</v>
      </c>
      <c r="C1331">
        <v>48</v>
      </c>
      <c r="D1331" s="72">
        <v>22869</v>
      </c>
      <c r="E1331" t="s">
        <v>1062</v>
      </c>
      <c r="F1331" s="13">
        <v>44569</v>
      </c>
    </row>
    <row r="1332" spans="1:6" x14ac:dyDescent="0.3">
      <c r="A1332" t="s">
        <v>1079</v>
      </c>
      <c r="C1332">
        <v>154</v>
      </c>
      <c r="D1332" s="72">
        <v>24775</v>
      </c>
      <c r="E1332" t="s">
        <v>1052</v>
      </c>
      <c r="F1332" s="13">
        <v>44569</v>
      </c>
    </row>
    <row r="1333" spans="1:6" x14ac:dyDescent="0.3">
      <c r="A1333" t="s">
        <v>1061</v>
      </c>
      <c r="C1333">
        <v>173</v>
      </c>
      <c r="D1333" s="72">
        <v>7783</v>
      </c>
      <c r="E1333" t="s">
        <v>1052</v>
      </c>
      <c r="F1333" s="13">
        <v>44569</v>
      </c>
    </row>
    <row r="1334" spans="1:6" x14ac:dyDescent="0.3">
      <c r="A1334" t="s">
        <v>1071</v>
      </c>
      <c r="C1334">
        <v>25</v>
      </c>
      <c r="D1334" s="72">
        <v>16706</v>
      </c>
      <c r="E1334" t="s">
        <v>1078</v>
      </c>
      <c r="F1334" s="13">
        <v>44574</v>
      </c>
    </row>
    <row r="1335" spans="1:6" x14ac:dyDescent="0.3">
      <c r="A1335" t="s">
        <v>1070</v>
      </c>
      <c r="C1335">
        <v>94</v>
      </c>
      <c r="D1335" s="72">
        <v>24898</v>
      </c>
      <c r="E1335" t="s">
        <v>1062</v>
      </c>
      <c r="F1335" s="13">
        <v>44574</v>
      </c>
    </row>
    <row r="1336" spans="1:6" x14ac:dyDescent="0.3">
      <c r="A1336" t="s">
        <v>1053</v>
      </c>
      <c r="C1336">
        <v>156</v>
      </c>
      <c r="D1336" s="72">
        <v>21044</v>
      </c>
      <c r="E1336" t="s">
        <v>1056</v>
      </c>
      <c r="F1336" s="13">
        <v>44575</v>
      </c>
    </row>
    <row r="1337" spans="1:6" x14ac:dyDescent="0.3">
      <c r="A1337" t="s">
        <v>1059</v>
      </c>
      <c r="C1337">
        <v>84</v>
      </c>
      <c r="D1337" s="72">
        <v>24145</v>
      </c>
      <c r="E1337" t="s">
        <v>1052</v>
      </c>
      <c r="F1337" s="13">
        <v>44575</v>
      </c>
    </row>
    <row r="1338" spans="1:6" x14ac:dyDescent="0.3">
      <c r="A1338" t="s">
        <v>1066</v>
      </c>
      <c r="C1338">
        <v>62</v>
      </c>
      <c r="D1338" s="72">
        <v>24965</v>
      </c>
      <c r="E1338" t="s">
        <v>1078</v>
      </c>
      <c r="F1338" s="13">
        <v>44575</v>
      </c>
    </row>
    <row r="1339" spans="1:6" x14ac:dyDescent="0.3">
      <c r="A1339" t="s">
        <v>1066</v>
      </c>
      <c r="C1339">
        <v>147</v>
      </c>
      <c r="D1339" s="72">
        <v>5894</v>
      </c>
      <c r="E1339" t="s">
        <v>1078</v>
      </c>
      <c r="F1339" s="13">
        <v>44575</v>
      </c>
    </row>
    <row r="1340" spans="1:6" x14ac:dyDescent="0.3">
      <c r="A1340" t="s">
        <v>1079</v>
      </c>
      <c r="C1340">
        <v>124</v>
      </c>
      <c r="D1340" s="72">
        <v>4220</v>
      </c>
      <c r="E1340" t="s">
        <v>1052</v>
      </c>
      <c r="F1340" s="13">
        <v>44576</v>
      </c>
    </row>
    <row r="1341" spans="1:6" x14ac:dyDescent="0.3">
      <c r="A1341" t="s">
        <v>1055</v>
      </c>
      <c r="C1341">
        <v>63</v>
      </c>
      <c r="D1341" s="72">
        <v>16527</v>
      </c>
      <c r="E1341" t="s">
        <v>1062</v>
      </c>
      <c r="F1341" s="13">
        <v>44576</v>
      </c>
    </row>
    <row r="1342" spans="1:6" x14ac:dyDescent="0.3">
      <c r="A1342" t="s">
        <v>1055</v>
      </c>
      <c r="C1342">
        <v>79</v>
      </c>
      <c r="D1342" s="72">
        <v>22447</v>
      </c>
      <c r="E1342" t="s">
        <v>1052</v>
      </c>
      <c r="F1342" s="13">
        <v>44577</v>
      </c>
    </row>
    <row r="1343" spans="1:6" x14ac:dyDescent="0.3">
      <c r="A1343" t="s">
        <v>1081</v>
      </c>
      <c r="C1343">
        <v>158</v>
      </c>
      <c r="D1343" s="72">
        <v>6289</v>
      </c>
      <c r="E1343" t="s">
        <v>1065</v>
      </c>
      <c r="F1343" s="13">
        <v>44577</v>
      </c>
    </row>
    <row r="1344" spans="1:6" x14ac:dyDescent="0.3">
      <c r="A1344" t="s">
        <v>1051</v>
      </c>
      <c r="C1344">
        <v>19</v>
      </c>
      <c r="D1344" s="72">
        <v>18280</v>
      </c>
      <c r="E1344" t="s">
        <v>1052</v>
      </c>
      <c r="F1344" s="13">
        <v>44578</v>
      </c>
    </row>
    <row r="1345" spans="1:6" x14ac:dyDescent="0.3">
      <c r="A1345" t="s">
        <v>1057</v>
      </c>
      <c r="C1345">
        <v>147</v>
      </c>
      <c r="D1345" s="72">
        <v>9928</v>
      </c>
      <c r="E1345" t="s">
        <v>1062</v>
      </c>
      <c r="F1345" s="13">
        <v>44578</v>
      </c>
    </row>
    <row r="1346" spans="1:6" x14ac:dyDescent="0.3">
      <c r="A1346" t="s">
        <v>1051</v>
      </c>
      <c r="C1346">
        <v>74</v>
      </c>
      <c r="D1346" s="72">
        <v>4625</v>
      </c>
      <c r="E1346" t="s">
        <v>1065</v>
      </c>
      <c r="F1346" s="13">
        <v>44579</v>
      </c>
    </row>
    <row r="1347" spans="1:6" x14ac:dyDescent="0.3">
      <c r="A1347" t="s">
        <v>1059</v>
      </c>
      <c r="C1347">
        <v>94</v>
      </c>
      <c r="D1347" s="72">
        <v>7878</v>
      </c>
      <c r="E1347" t="s">
        <v>1052</v>
      </c>
      <c r="F1347" s="13">
        <v>44579</v>
      </c>
    </row>
    <row r="1348" spans="1:6" x14ac:dyDescent="0.3">
      <c r="A1348" t="s">
        <v>1071</v>
      </c>
      <c r="C1348">
        <v>128</v>
      </c>
      <c r="D1348" s="72">
        <v>17471</v>
      </c>
      <c r="E1348" t="s">
        <v>1062</v>
      </c>
      <c r="F1348" s="13">
        <v>44579</v>
      </c>
    </row>
    <row r="1349" spans="1:6" x14ac:dyDescent="0.3">
      <c r="A1349" t="s">
        <v>1057</v>
      </c>
      <c r="C1349">
        <v>146</v>
      </c>
      <c r="D1349" s="72">
        <v>10846</v>
      </c>
      <c r="E1349" t="s">
        <v>1078</v>
      </c>
      <c r="F1349" s="13">
        <v>44579</v>
      </c>
    </row>
    <row r="1350" spans="1:6" x14ac:dyDescent="0.3">
      <c r="A1350" t="s">
        <v>1073</v>
      </c>
      <c r="C1350">
        <v>114</v>
      </c>
      <c r="D1350" s="72">
        <v>19740</v>
      </c>
      <c r="E1350" t="s">
        <v>1065</v>
      </c>
      <c r="F1350" s="13">
        <v>44580</v>
      </c>
    </row>
    <row r="1351" spans="1:6" x14ac:dyDescent="0.3">
      <c r="A1351" t="s">
        <v>1053</v>
      </c>
      <c r="C1351">
        <v>105</v>
      </c>
      <c r="D1351" s="72">
        <v>15793</v>
      </c>
      <c r="E1351" t="s">
        <v>1052</v>
      </c>
      <c r="F1351" s="13">
        <v>44580</v>
      </c>
    </row>
    <row r="1352" spans="1:6" x14ac:dyDescent="0.3">
      <c r="A1352" t="s">
        <v>1061</v>
      </c>
      <c r="C1352">
        <v>153</v>
      </c>
      <c r="D1352" s="72">
        <v>23522</v>
      </c>
      <c r="E1352" t="s">
        <v>1078</v>
      </c>
      <c r="F1352" s="13">
        <v>44581</v>
      </c>
    </row>
    <row r="1353" spans="1:6" x14ac:dyDescent="0.3">
      <c r="A1353" t="s">
        <v>1061</v>
      </c>
      <c r="C1353">
        <v>153</v>
      </c>
      <c r="D1353" s="72">
        <v>14932</v>
      </c>
      <c r="E1353" t="s">
        <v>1052</v>
      </c>
      <c r="F1353" s="13">
        <v>44582</v>
      </c>
    </row>
    <row r="1354" spans="1:6" x14ac:dyDescent="0.3">
      <c r="A1354" t="s">
        <v>1070</v>
      </c>
      <c r="C1354">
        <v>167</v>
      </c>
      <c r="D1354" s="72">
        <v>16994</v>
      </c>
      <c r="E1354" t="s">
        <v>1078</v>
      </c>
      <c r="F1354" s="13">
        <v>44583</v>
      </c>
    </row>
    <row r="1355" spans="1:6" x14ac:dyDescent="0.3">
      <c r="A1355" t="s">
        <v>1064</v>
      </c>
      <c r="C1355">
        <v>19</v>
      </c>
      <c r="D1355" s="72">
        <v>13051</v>
      </c>
      <c r="E1355" t="s">
        <v>1065</v>
      </c>
      <c r="F1355" s="13">
        <v>44584</v>
      </c>
    </row>
    <row r="1356" spans="1:6" x14ac:dyDescent="0.3">
      <c r="A1356" t="s">
        <v>1071</v>
      </c>
      <c r="C1356">
        <v>85</v>
      </c>
      <c r="D1356" s="72">
        <v>5563</v>
      </c>
      <c r="E1356" t="s">
        <v>1056</v>
      </c>
      <c r="F1356" s="13">
        <v>44585</v>
      </c>
    </row>
    <row r="1357" spans="1:6" x14ac:dyDescent="0.3">
      <c r="A1357" t="s">
        <v>1081</v>
      </c>
      <c r="C1357">
        <v>30</v>
      </c>
      <c r="D1357" s="72">
        <v>4228</v>
      </c>
      <c r="E1357" t="s">
        <v>1078</v>
      </c>
      <c r="F1357" s="13">
        <v>44585</v>
      </c>
    </row>
    <row r="1358" spans="1:6" x14ac:dyDescent="0.3">
      <c r="A1358" t="s">
        <v>1071</v>
      </c>
      <c r="C1358">
        <v>29</v>
      </c>
      <c r="D1358" s="72">
        <v>6048</v>
      </c>
      <c r="E1358" t="s">
        <v>1078</v>
      </c>
      <c r="F1358" s="13">
        <v>44585</v>
      </c>
    </row>
    <row r="1359" spans="1:6" x14ac:dyDescent="0.3">
      <c r="A1359" t="s">
        <v>1064</v>
      </c>
      <c r="C1359">
        <v>34</v>
      </c>
      <c r="D1359" s="72">
        <v>15578</v>
      </c>
      <c r="E1359" t="s">
        <v>1052</v>
      </c>
      <c r="F1359" s="13">
        <v>44586</v>
      </c>
    </row>
    <row r="1360" spans="1:6" x14ac:dyDescent="0.3">
      <c r="A1360" t="s">
        <v>1073</v>
      </c>
      <c r="C1360">
        <v>58</v>
      </c>
      <c r="D1360" s="72">
        <v>24678</v>
      </c>
      <c r="E1360" t="s">
        <v>1062</v>
      </c>
      <c r="F1360" s="13">
        <v>44588</v>
      </c>
    </row>
    <row r="1361" spans="1:6" x14ac:dyDescent="0.3">
      <c r="A1361" t="s">
        <v>1053</v>
      </c>
      <c r="C1361">
        <v>128</v>
      </c>
      <c r="D1361" s="72">
        <v>8799</v>
      </c>
      <c r="E1361" t="s">
        <v>1065</v>
      </c>
      <c r="F1361" s="13">
        <v>44588</v>
      </c>
    </row>
    <row r="1362" spans="1:6" x14ac:dyDescent="0.3">
      <c r="A1362" t="s">
        <v>1053</v>
      </c>
      <c r="C1362">
        <v>107</v>
      </c>
      <c r="D1362" s="72">
        <v>23561</v>
      </c>
      <c r="E1362" t="s">
        <v>1052</v>
      </c>
      <c r="F1362" s="13">
        <v>44588</v>
      </c>
    </row>
    <row r="1363" spans="1:6" x14ac:dyDescent="0.3">
      <c r="A1363" t="s">
        <v>1057</v>
      </c>
      <c r="C1363">
        <v>24</v>
      </c>
      <c r="D1363" s="72">
        <v>16289</v>
      </c>
      <c r="E1363" t="s">
        <v>1065</v>
      </c>
      <c r="F1363" s="13">
        <v>44588</v>
      </c>
    </row>
    <row r="1364" spans="1:6" x14ac:dyDescent="0.3">
      <c r="A1364" t="s">
        <v>1066</v>
      </c>
      <c r="C1364">
        <v>109</v>
      </c>
      <c r="D1364" s="72">
        <v>22990</v>
      </c>
      <c r="E1364" t="s">
        <v>1062</v>
      </c>
      <c r="F1364" s="13">
        <v>44588</v>
      </c>
    </row>
    <row r="1365" spans="1:6" x14ac:dyDescent="0.3">
      <c r="A1365" t="s">
        <v>1051</v>
      </c>
      <c r="C1365">
        <v>104</v>
      </c>
      <c r="D1365" s="72">
        <v>1462</v>
      </c>
      <c r="E1365" t="s">
        <v>1065</v>
      </c>
      <c r="F1365" s="13">
        <v>44588</v>
      </c>
    </row>
    <row r="1366" spans="1:6" x14ac:dyDescent="0.3">
      <c r="A1366" t="s">
        <v>1055</v>
      </c>
      <c r="C1366">
        <v>139</v>
      </c>
      <c r="D1366" s="72">
        <v>11402</v>
      </c>
      <c r="E1366" t="s">
        <v>1062</v>
      </c>
      <c r="F1366" s="13">
        <v>44589</v>
      </c>
    </row>
    <row r="1367" spans="1:6" x14ac:dyDescent="0.3">
      <c r="A1367" t="s">
        <v>1081</v>
      </c>
      <c r="C1367">
        <v>97</v>
      </c>
      <c r="D1367" s="72">
        <v>20873</v>
      </c>
      <c r="E1367" t="s">
        <v>1062</v>
      </c>
      <c r="F1367" s="13">
        <v>44590</v>
      </c>
    </row>
    <row r="1368" spans="1:6" x14ac:dyDescent="0.3">
      <c r="A1368" t="s">
        <v>1070</v>
      </c>
      <c r="C1368">
        <v>59</v>
      </c>
      <c r="D1368" s="72">
        <v>22824</v>
      </c>
      <c r="E1368" t="s">
        <v>1065</v>
      </c>
      <c r="F1368" s="13">
        <v>44590</v>
      </c>
    </row>
    <row r="1369" spans="1:6" x14ac:dyDescent="0.3">
      <c r="A1369" t="s">
        <v>1061</v>
      </c>
      <c r="C1369">
        <v>174</v>
      </c>
      <c r="D1369" s="72">
        <v>8838</v>
      </c>
      <c r="E1369" t="s">
        <v>1078</v>
      </c>
      <c r="F1369" s="13">
        <v>44591</v>
      </c>
    </row>
    <row r="1370" spans="1:6" x14ac:dyDescent="0.3">
      <c r="A1370" t="s">
        <v>1055</v>
      </c>
      <c r="C1370">
        <v>69</v>
      </c>
      <c r="D1370" s="72">
        <v>8359</v>
      </c>
      <c r="E1370" t="s">
        <v>1062</v>
      </c>
      <c r="F1370" s="13">
        <v>44592</v>
      </c>
    </row>
    <row r="1371" spans="1:6" x14ac:dyDescent="0.3">
      <c r="A1371" t="s">
        <v>1079</v>
      </c>
      <c r="C1371">
        <v>32</v>
      </c>
      <c r="D1371" s="72">
        <v>14437</v>
      </c>
      <c r="E1371" t="s">
        <v>1056</v>
      </c>
      <c r="F1371" s="13">
        <v>44592</v>
      </c>
    </row>
    <row r="1372" spans="1:6" x14ac:dyDescent="0.3">
      <c r="A1372" t="s">
        <v>1068</v>
      </c>
      <c r="C1372">
        <v>30</v>
      </c>
      <c r="D1372" s="72">
        <v>1797</v>
      </c>
      <c r="E1372" t="s">
        <v>1065</v>
      </c>
      <c r="F1372" s="13">
        <v>44593</v>
      </c>
    </row>
    <row r="1373" spans="1:6" x14ac:dyDescent="0.3">
      <c r="A1373" t="s">
        <v>1055</v>
      </c>
      <c r="C1373">
        <v>123</v>
      </c>
      <c r="D1373" s="72">
        <v>4078</v>
      </c>
      <c r="E1373" t="s">
        <v>1052</v>
      </c>
      <c r="F1373" s="13">
        <v>44595</v>
      </c>
    </row>
    <row r="1374" spans="1:6" x14ac:dyDescent="0.3">
      <c r="A1374" t="s">
        <v>1068</v>
      </c>
      <c r="C1374">
        <v>109</v>
      </c>
      <c r="D1374" s="72">
        <v>16039</v>
      </c>
      <c r="E1374" t="s">
        <v>1065</v>
      </c>
      <c r="F1374" s="13">
        <v>44595</v>
      </c>
    </row>
    <row r="1375" spans="1:6" x14ac:dyDescent="0.3">
      <c r="A1375" t="s">
        <v>1066</v>
      </c>
      <c r="C1375">
        <v>36</v>
      </c>
      <c r="D1375" s="72">
        <v>2047</v>
      </c>
      <c r="E1375" t="s">
        <v>1062</v>
      </c>
      <c r="F1375" s="13">
        <v>44595</v>
      </c>
    </row>
    <row r="1376" spans="1:6" x14ac:dyDescent="0.3">
      <c r="A1376" t="s">
        <v>1066</v>
      </c>
      <c r="C1376">
        <v>5</v>
      </c>
      <c r="D1376" s="72">
        <v>6298</v>
      </c>
      <c r="E1376" t="s">
        <v>1056</v>
      </c>
      <c r="F1376" s="13">
        <v>44596</v>
      </c>
    </row>
    <row r="1377" spans="1:6" x14ac:dyDescent="0.3">
      <c r="A1377" t="s">
        <v>1059</v>
      </c>
      <c r="C1377">
        <v>128</v>
      </c>
      <c r="D1377" s="72">
        <v>11485</v>
      </c>
      <c r="E1377" t="s">
        <v>1062</v>
      </c>
      <c r="F1377" s="13">
        <v>44597</v>
      </c>
    </row>
    <row r="1378" spans="1:6" x14ac:dyDescent="0.3">
      <c r="A1378" t="s">
        <v>1068</v>
      </c>
      <c r="C1378">
        <v>7</v>
      </c>
      <c r="D1378" s="72">
        <v>2746</v>
      </c>
      <c r="E1378" t="s">
        <v>1078</v>
      </c>
      <c r="F1378" s="13">
        <v>44597</v>
      </c>
    </row>
    <row r="1379" spans="1:6" x14ac:dyDescent="0.3">
      <c r="A1379" t="s">
        <v>1081</v>
      </c>
      <c r="C1379">
        <v>18</v>
      </c>
      <c r="D1379" s="72">
        <v>23159</v>
      </c>
      <c r="E1379" t="s">
        <v>1052</v>
      </c>
      <c r="F1379" s="13">
        <v>44598</v>
      </c>
    </row>
    <row r="1380" spans="1:6" x14ac:dyDescent="0.3">
      <c r="A1380" t="s">
        <v>1061</v>
      </c>
      <c r="C1380">
        <v>149</v>
      </c>
      <c r="D1380" s="72">
        <v>9523</v>
      </c>
      <c r="E1380" t="s">
        <v>1065</v>
      </c>
      <c r="F1380" s="13">
        <v>44598</v>
      </c>
    </row>
    <row r="1381" spans="1:6" x14ac:dyDescent="0.3">
      <c r="A1381" t="s">
        <v>1079</v>
      </c>
      <c r="C1381">
        <v>125</v>
      </c>
      <c r="D1381" s="72">
        <v>15126</v>
      </c>
      <c r="E1381" t="s">
        <v>1052</v>
      </c>
      <c r="F1381" s="13">
        <v>44598</v>
      </c>
    </row>
    <row r="1382" spans="1:6" x14ac:dyDescent="0.3">
      <c r="A1382" t="s">
        <v>1053</v>
      </c>
      <c r="C1382">
        <v>86</v>
      </c>
      <c r="D1382" s="72">
        <v>4435</v>
      </c>
      <c r="E1382" t="s">
        <v>1052</v>
      </c>
      <c r="F1382" s="13">
        <v>44599</v>
      </c>
    </row>
    <row r="1383" spans="1:6" x14ac:dyDescent="0.3">
      <c r="A1383" t="s">
        <v>1073</v>
      </c>
      <c r="C1383">
        <v>38</v>
      </c>
      <c r="D1383" s="72">
        <v>21460</v>
      </c>
      <c r="E1383" t="s">
        <v>1078</v>
      </c>
      <c r="F1383" s="13">
        <v>44599</v>
      </c>
    </row>
    <row r="1384" spans="1:6" x14ac:dyDescent="0.3">
      <c r="A1384" t="s">
        <v>1053</v>
      </c>
      <c r="C1384">
        <v>151</v>
      </c>
      <c r="D1384" s="72">
        <v>15596</v>
      </c>
      <c r="E1384" t="s">
        <v>1056</v>
      </c>
      <c r="F1384" s="13">
        <v>44600</v>
      </c>
    </row>
    <row r="1385" spans="1:6" x14ac:dyDescent="0.3">
      <c r="A1385" t="s">
        <v>1055</v>
      </c>
      <c r="C1385">
        <v>94</v>
      </c>
      <c r="D1385" s="72">
        <v>5165</v>
      </c>
      <c r="E1385" t="s">
        <v>1078</v>
      </c>
      <c r="F1385" s="13">
        <v>44600</v>
      </c>
    </row>
    <row r="1386" spans="1:6" x14ac:dyDescent="0.3">
      <c r="A1386" t="s">
        <v>1053</v>
      </c>
      <c r="C1386">
        <v>45</v>
      </c>
      <c r="D1386" s="72">
        <v>10807</v>
      </c>
      <c r="E1386" t="s">
        <v>1062</v>
      </c>
      <c r="F1386" s="13">
        <v>44600</v>
      </c>
    </row>
    <row r="1387" spans="1:6" x14ac:dyDescent="0.3">
      <c r="A1387" t="s">
        <v>1053</v>
      </c>
      <c r="C1387">
        <v>113</v>
      </c>
      <c r="D1387" s="72">
        <v>20990</v>
      </c>
      <c r="E1387" t="s">
        <v>1065</v>
      </c>
      <c r="F1387" s="13">
        <v>44600</v>
      </c>
    </row>
    <row r="1388" spans="1:6" x14ac:dyDescent="0.3">
      <c r="A1388" t="s">
        <v>1071</v>
      </c>
      <c r="C1388">
        <v>56</v>
      </c>
      <c r="D1388" s="72">
        <v>12027</v>
      </c>
      <c r="E1388" t="s">
        <v>1052</v>
      </c>
      <c r="F1388" s="13">
        <v>44601</v>
      </c>
    </row>
    <row r="1389" spans="1:6" x14ac:dyDescent="0.3">
      <c r="A1389" t="s">
        <v>1066</v>
      </c>
      <c r="C1389">
        <v>20</v>
      </c>
      <c r="D1389" s="72">
        <v>10666</v>
      </c>
      <c r="E1389" t="s">
        <v>1052</v>
      </c>
      <c r="F1389" s="13">
        <v>44601</v>
      </c>
    </row>
    <row r="1390" spans="1:6" x14ac:dyDescent="0.3">
      <c r="A1390" t="s">
        <v>1079</v>
      </c>
      <c r="C1390">
        <v>178</v>
      </c>
      <c r="D1390" s="72">
        <v>9006</v>
      </c>
      <c r="E1390" t="s">
        <v>1056</v>
      </c>
      <c r="F1390" s="13">
        <v>44601</v>
      </c>
    </row>
    <row r="1391" spans="1:6" x14ac:dyDescent="0.3">
      <c r="A1391" t="s">
        <v>1055</v>
      </c>
      <c r="C1391">
        <v>67</v>
      </c>
      <c r="D1391" s="72">
        <v>14386</v>
      </c>
      <c r="E1391" t="s">
        <v>1052</v>
      </c>
      <c r="F1391" s="13">
        <v>44602</v>
      </c>
    </row>
    <row r="1392" spans="1:6" x14ac:dyDescent="0.3">
      <c r="A1392" t="s">
        <v>1053</v>
      </c>
      <c r="C1392">
        <v>142</v>
      </c>
      <c r="D1392" s="72">
        <v>23543</v>
      </c>
      <c r="E1392" t="s">
        <v>1078</v>
      </c>
      <c r="F1392" s="13">
        <v>44602</v>
      </c>
    </row>
    <row r="1393" spans="1:6" x14ac:dyDescent="0.3">
      <c r="A1393" t="s">
        <v>1064</v>
      </c>
      <c r="C1393">
        <v>96</v>
      </c>
      <c r="D1393" s="72">
        <v>1868</v>
      </c>
      <c r="E1393" t="s">
        <v>1056</v>
      </c>
      <c r="F1393" s="13">
        <v>44603</v>
      </c>
    </row>
    <row r="1394" spans="1:6" x14ac:dyDescent="0.3">
      <c r="A1394" t="s">
        <v>1081</v>
      </c>
      <c r="C1394">
        <v>75</v>
      </c>
      <c r="D1394" s="72">
        <v>20322</v>
      </c>
      <c r="E1394" t="s">
        <v>1052</v>
      </c>
      <c r="F1394" s="13">
        <v>44604</v>
      </c>
    </row>
    <row r="1395" spans="1:6" x14ac:dyDescent="0.3">
      <c r="A1395" t="s">
        <v>1073</v>
      </c>
      <c r="C1395">
        <v>136</v>
      </c>
      <c r="D1395" s="72">
        <v>8527</v>
      </c>
      <c r="E1395" t="s">
        <v>1056</v>
      </c>
      <c r="F1395" s="13">
        <v>44604</v>
      </c>
    </row>
    <row r="1396" spans="1:6" x14ac:dyDescent="0.3">
      <c r="A1396" t="s">
        <v>1061</v>
      </c>
      <c r="C1396">
        <v>146</v>
      </c>
      <c r="D1396" s="72">
        <v>18858</v>
      </c>
      <c r="E1396" t="s">
        <v>1052</v>
      </c>
      <c r="F1396" s="13">
        <v>44605</v>
      </c>
    </row>
    <row r="1397" spans="1:6" x14ac:dyDescent="0.3">
      <c r="A1397" t="s">
        <v>1071</v>
      </c>
      <c r="C1397">
        <v>49</v>
      </c>
      <c r="D1397" s="72">
        <v>15170</v>
      </c>
      <c r="E1397" t="s">
        <v>1052</v>
      </c>
      <c r="F1397" s="13">
        <v>44606</v>
      </c>
    </row>
    <row r="1398" spans="1:6" x14ac:dyDescent="0.3">
      <c r="A1398" t="s">
        <v>1081</v>
      </c>
      <c r="C1398">
        <v>40</v>
      </c>
      <c r="D1398" s="72">
        <v>9077</v>
      </c>
      <c r="E1398" t="s">
        <v>1052</v>
      </c>
      <c r="F1398" s="13">
        <v>44606</v>
      </c>
    </row>
    <row r="1399" spans="1:6" x14ac:dyDescent="0.3">
      <c r="A1399" t="s">
        <v>1070</v>
      </c>
      <c r="C1399">
        <v>58</v>
      </c>
      <c r="D1399" s="72">
        <v>6627</v>
      </c>
      <c r="E1399" t="s">
        <v>1062</v>
      </c>
      <c r="F1399" s="13">
        <v>44607</v>
      </c>
    </row>
    <row r="1400" spans="1:6" x14ac:dyDescent="0.3">
      <c r="A1400" t="s">
        <v>1073</v>
      </c>
      <c r="C1400">
        <v>26</v>
      </c>
      <c r="D1400" s="72">
        <v>8887</v>
      </c>
      <c r="E1400" t="s">
        <v>1056</v>
      </c>
      <c r="F1400" s="13">
        <v>44607</v>
      </c>
    </row>
    <row r="1401" spans="1:6" x14ac:dyDescent="0.3">
      <c r="A1401" t="s">
        <v>1070</v>
      </c>
      <c r="C1401">
        <v>97</v>
      </c>
      <c r="D1401" s="72">
        <v>16879</v>
      </c>
      <c r="E1401" t="s">
        <v>1065</v>
      </c>
      <c r="F1401" s="13">
        <v>44607</v>
      </c>
    </row>
    <row r="1402" spans="1:6" x14ac:dyDescent="0.3">
      <c r="A1402" t="s">
        <v>1066</v>
      </c>
      <c r="C1402">
        <v>53</v>
      </c>
      <c r="D1402" s="72">
        <v>11404</v>
      </c>
      <c r="E1402" t="s">
        <v>1065</v>
      </c>
      <c r="F1402" s="13">
        <v>44609</v>
      </c>
    </row>
    <row r="1403" spans="1:6" x14ac:dyDescent="0.3">
      <c r="A1403" t="s">
        <v>1055</v>
      </c>
      <c r="C1403">
        <v>174</v>
      </c>
      <c r="D1403" s="72">
        <v>1991</v>
      </c>
      <c r="E1403" t="s">
        <v>1052</v>
      </c>
      <c r="F1403" s="13">
        <v>44609</v>
      </c>
    </row>
    <row r="1404" spans="1:6" x14ac:dyDescent="0.3">
      <c r="A1404" t="s">
        <v>1081</v>
      </c>
      <c r="C1404">
        <v>113</v>
      </c>
      <c r="D1404" s="72">
        <v>14019</v>
      </c>
      <c r="E1404" t="s">
        <v>1056</v>
      </c>
      <c r="F1404" s="13">
        <v>44611</v>
      </c>
    </row>
    <row r="1405" spans="1:6" x14ac:dyDescent="0.3">
      <c r="A1405" t="s">
        <v>1073</v>
      </c>
      <c r="C1405">
        <v>193</v>
      </c>
      <c r="D1405" s="72">
        <v>5306</v>
      </c>
      <c r="E1405" t="s">
        <v>1065</v>
      </c>
      <c r="F1405" s="13">
        <v>44611</v>
      </c>
    </row>
    <row r="1406" spans="1:6" x14ac:dyDescent="0.3">
      <c r="A1406" t="s">
        <v>1068</v>
      </c>
      <c r="C1406">
        <v>34</v>
      </c>
      <c r="D1406" s="72">
        <v>9316</v>
      </c>
      <c r="E1406" t="s">
        <v>1062</v>
      </c>
      <c r="F1406" s="13">
        <v>44612</v>
      </c>
    </row>
    <row r="1407" spans="1:6" x14ac:dyDescent="0.3">
      <c r="A1407" t="s">
        <v>1066</v>
      </c>
      <c r="C1407">
        <v>3</v>
      </c>
      <c r="D1407" s="72">
        <v>20082</v>
      </c>
      <c r="E1407" t="s">
        <v>1056</v>
      </c>
      <c r="F1407" s="13">
        <v>44612</v>
      </c>
    </row>
    <row r="1408" spans="1:6" x14ac:dyDescent="0.3">
      <c r="A1408" t="s">
        <v>1068</v>
      </c>
      <c r="C1408">
        <v>128</v>
      </c>
      <c r="D1408" s="72">
        <v>9774</v>
      </c>
      <c r="E1408" t="s">
        <v>1065</v>
      </c>
      <c r="F1408" s="13">
        <v>44615</v>
      </c>
    </row>
    <row r="1409" spans="1:6" x14ac:dyDescent="0.3">
      <c r="A1409" t="s">
        <v>1075</v>
      </c>
      <c r="C1409">
        <v>65</v>
      </c>
      <c r="D1409" s="72">
        <v>7406</v>
      </c>
      <c r="E1409" t="s">
        <v>1062</v>
      </c>
      <c r="F1409" s="13">
        <v>44616</v>
      </c>
    </row>
    <row r="1410" spans="1:6" x14ac:dyDescent="0.3">
      <c r="A1410" t="s">
        <v>1057</v>
      </c>
      <c r="C1410">
        <v>39</v>
      </c>
      <c r="D1410" s="72">
        <v>4988</v>
      </c>
      <c r="E1410" t="s">
        <v>1078</v>
      </c>
      <c r="F1410" s="13">
        <v>44616</v>
      </c>
    </row>
    <row r="1411" spans="1:6" x14ac:dyDescent="0.3">
      <c r="A1411" t="s">
        <v>1053</v>
      </c>
      <c r="C1411">
        <v>157</v>
      </c>
      <c r="D1411" s="72">
        <v>3645</v>
      </c>
      <c r="E1411" t="s">
        <v>1078</v>
      </c>
      <c r="F1411" s="13">
        <v>44618</v>
      </c>
    </row>
    <row r="1412" spans="1:6" x14ac:dyDescent="0.3">
      <c r="A1412" t="s">
        <v>1055</v>
      </c>
      <c r="C1412">
        <v>103</v>
      </c>
      <c r="D1412" s="72">
        <v>24480</v>
      </c>
      <c r="E1412" t="s">
        <v>1078</v>
      </c>
      <c r="F1412" s="13">
        <v>44621</v>
      </c>
    </row>
    <row r="1413" spans="1:6" x14ac:dyDescent="0.3">
      <c r="A1413" t="s">
        <v>1061</v>
      </c>
      <c r="C1413">
        <v>42</v>
      </c>
      <c r="D1413" s="72">
        <v>6265</v>
      </c>
      <c r="E1413" t="s">
        <v>1052</v>
      </c>
      <c r="F1413" s="13">
        <v>44622</v>
      </c>
    </row>
    <row r="1414" spans="1:6" x14ac:dyDescent="0.3">
      <c r="A1414" t="s">
        <v>1064</v>
      </c>
      <c r="C1414">
        <v>183</v>
      </c>
      <c r="D1414" s="72">
        <v>8446</v>
      </c>
      <c r="E1414" t="s">
        <v>1062</v>
      </c>
      <c r="F1414" s="13">
        <v>44622</v>
      </c>
    </row>
    <row r="1415" spans="1:6" x14ac:dyDescent="0.3">
      <c r="A1415" t="s">
        <v>1081</v>
      </c>
      <c r="C1415">
        <v>29</v>
      </c>
      <c r="D1415" s="72">
        <v>13581</v>
      </c>
      <c r="E1415" t="s">
        <v>1065</v>
      </c>
      <c r="F1415" s="13">
        <v>44622</v>
      </c>
    </row>
    <row r="1416" spans="1:6" x14ac:dyDescent="0.3">
      <c r="A1416" t="s">
        <v>1075</v>
      </c>
      <c r="C1416">
        <v>115</v>
      </c>
      <c r="D1416" s="72">
        <v>18640</v>
      </c>
      <c r="E1416" t="s">
        <v>1065</v>
      </c>
      <c r="F1416" s="13">
        <v>44624</v>
      </c>
    </row>
    <row r="1417" spans="1:6" x14ac:dyDescent="0.3">
      <c r="A1417" t="s">
        <v>1071</v>
      </c>
      <c r="C1417">
        <v>108</v>
      </c>
      <c r="D1417" s="72">
        <v>23142</v>
      </c>
      <c r="E1417" t="s">
        <v>1052</v>
      </c>
      <c r="F1417" s="13">
        <v>44625</v>
      </c>
    </row>
    <row r="1418" spans="1:6" x14ac:dyDescent="0.3">
      <c r="A1418" t="s">
        <v>1073</v>
      </c>
      <c r="C1418">
        <v>65</v>
      </c>
      <c r="D1418" s="72">
        <v>9604</v>
      </c>
      <c r="E1418" t="s">
        <v>1065</v>
      </c>
      <c r="F1418" s="13">
        <v>44626</v>
      </c>
    </row>
    <row r="1419" spans="1:6" x14ac:dyDescent="0.3">
      <c r="A1419" t="s">
        <v>1068</v>
      </c>
      <c r="C1419">
        <v>5</v>
      </c>
      <c r="D1419" s="72">
        <v>2501</v>
      </c>
      <c r="E1419" t="s">
        <v>1056</v>
      </c>
      <c r="F1419" s="13">
        <v>44626</v>
      </c>
    </row>
    <row r="1420" spans="1:6" x14ac:dyDescent="0.3">
      <c r="A1420" t="s">
        <v>1081</v>
      </c>
      <c r="C1420">
        <v>19</v>
      </c>
      <c r="D1420" s="72">
        <v>12185</v>
      </c>
      <c r="E1420" t="s">
        <v>1052</v>
      </c>
      <c r="F1420" s="13">
        <v>44626</v>
      </c>
    </row>
    <row r="1421" spans="1:6" x14ac:dyDescent="0.3">
      <c r="A1421" t="s">
        <v>1081</v>
      </c>
      <c r="C1421">
        <v>9</v>
      </c>
      <c r="D1421" s="72">
        <v>24987</v>
      </c>
      <c r="E1421" t="s">
        <v>1062</v>
      </c>
      <c r="F1421" s="13">
        <v>44627</v>
      </c>
    </row>
    <row r="1422" spans="1:6" x14ac:dyDescent="0.3">
      <c r="A1422" t="s">
        <v>1059</v>
      </c>
      <c r="C1422">
        <v>128</v>
      </c>
      <c r="D1422" s="72">
        <v>22625</v>
      </c>
      <c r="E1422" t="s">
        <v>1052</v>
      </c>
      <c r="F1422" s="13">
        <v>44627</v>
      </c>
    </row>
    <row r="1423" spans="1:6" x14ac:dyDescent="0.3">
      <c r="A1423" t="s">
        <v>1057</v>
      </c>
      <c r="C1423">
        <v>131</v>
      </c>
      <c r="D1423" s="72">
        <v>6609</v>
      </c>
      <c r="E1423" t="s">
        <v>1078</v>
      </c>
      <c r="F1423" s="13">
        <v>44628</v>
      </c>
    </row>
    <row r="1424" spans="1:6" x14ac:dyDescent="0.3">
      <c r="A1424" t="s">
        <v>1070</v>
      </c>
      <c r="C1424">
        <v>196</v>
      </c>
      <c r="D1424" s="72">
        <v>20458</v>
      </c>
      <c r="E1424" t="s">
        <v>1062</v>
      </c>
      <c r="F1424" s="13">
        <v>44629</v>
      </c>
    </row>
    <row r="1425" spans="1:6" x14ac:dyDescent="0.3">
      <c r="A1425" t="s">
        <v>1064</v>
      </c>
      <c r="C1425">
        <v>130</v>
      </c>
      <c r="D1425" s="72">
        <v>15189</v>
      </c>
      <c r="E1425" t="s">
        <v>1056</v>
      </c>
      <c r="F1425" s="13">
        <v>44630</v>
      </c>
    </row>
    <row r="1426" spans="1:6" x14ac:dyDescent="0.3">
      <c r="A1426" t="s">
        <v>1081</v>
      </c>
      <c r="C1426">
        <v>107</v>
      </c>
      <c r="D1426" s="72">
        <v>5267</v>
      </c>
      <c r="E1426" t="s">
        <v>1065</v>
      </c>
      <c r="F1426" s="13">
        <v>44633</v>
      </c>
    </row>
    <row r="1427" spans="1:6" x14ac:dyDescent="0.3">
      <c r="A1427" t="s">
        <v>1073</v>
      </c>
      <c r="C1427">
        <v>5</v>
      </c>
      <c r="D1427" s="72">
        <v>17507</v>
      </c>
      <c r="E1427" t="s">
        <v>1052</v>
      </c>
      <c r="F1427" s="13">
        <v>44633</v>
      </c>
    </row>
    <row r="1428" spans="1:6" x14ac:dyDescent="0.3">
      <c r="A1428" t="s">
        <v>1073</v>
      </c>
      <c r="C1428">
        <v>103</v>
      </c>
      <c r="D1428" s="72">
        <v>5486</v>
      </c>
      <c r="E1428" t="s">
        <v>1062</v>
      </c>
      <c r="F1428" s="13">
        <v>44634</v>
      </c>
    </row>
    <row r="1429" spans="1:6" x14ac:dyDescent="0.3">
      <c r="A1429" t="s">
        <v>1061</v>
      </c>
      <c r="C1429">
        <v>60</v>
      </c>
      <c r="D1429" s="72">
        <v>9064</v>
      </c>
      <c r="E1429" t="s">
        <v>1065</v>
      </c>
      <c r="F1429" s="13">
        <v>44634</v>
      </c>
    </row>
    <row r="1430" spans="1:6" x14ac:dyDescent="0.3">
      <c r="A1430" t="s">
        <v>1057</v>
      </c>
      <c r="C1430">
        <v>168</v>
      </c>
      <c r="D1430" s="72">
        <v>13903</v>
      </c>
      <c r="E1430" t="s">
        <v>1078</v>
      </c>
      <c r="F1430" s="13">
        <v>44634</v>
      </c>
    </row>
    <row r="1431" spans="1:6" x14ac:dyDescent="0.3">
      <c r="A1431" t="s">
        <v>1061</v>
      </c>
      <c r="C1431">
        <v>143</v>
      </c>
      <c r="D1431" s="72">
        <v>4484</v>
      </c>
      <c r="E1431" t="s">
        <v>1052</v>
      </c>
      <c r="F1431" s="13">
        <v>44635</v>
      </c>
    </row>
    <row r="1432" spans="1:6" x14ac:dyDescent="0.3">
      <c r="A1432" t="s">
        <v>1070</v>
      </c>
      <c r="C1432">
        <v>130</v>
      </c>
      <c r="D1432" s="72">
        <v>20900</v>
      </c>
      <c r="E1432" t="s">
        <v>1065</v>
      </c>
      <c r="F1432" s="13">
        <v>44636</v>
      </c>
    </row>
    <row r="1433" spans="1:6" x14ac:dyDescent="0.3">
      <c r="A1433" t="s">
        <v>1075</v>
      </c>
      <c r="C1433">
        <v>103</v>
      </c>
      <c r="D1433" s="72">
        <v>2321</v>
      </c>
      <c r="E1433" t="s">
        <v>1078</v>
      </c>
      <c r="F1433" s="13">
        <v>44636</v>
      </c>
    </row>
    <row r="1434" spans="1:6" x14ac:dyDescent="0.3">
      <c r="A1434" t="s">
        <v>1059</v>
      </c>
      <c r="C1434">
        <v>106</v>
      </c>
      <c r="D1434" s="72">
        <v>7458</v>
      </c>
      <c r="E1434" t="s">
        <v>1056</v>
      </c>
      <c r="F1434" s="13">
        <v>44636</v>
      </c>
    </row>
    <row r="1435" spans="1:6" x14ac:dyDescent="0.3">
      <c r="A1435" t="s">
        <v>1061</v>
      </c>
      <c r="C1435">
        <v>169</v>
      </c>
      <c r="D1435" s="72">
        <v>23347</v>
      </c>
      <c r="E1435" t="s">
        <v>1062</v>
      </c>
      <c r="F1435" s="13">
        <v>44636</v>
      </c>
    </row>
    <row r="1436" spans="1:6" x14ac:dyDescent="0.3">
      <c r="A1436" t="s">
        <v>1070</v>
      </c>
      <c r="C1436">
        <v>154</v>
      </c>
      <c r="D1436" s="72">
        <v>13014</v>
      </c>
      <c r="E1436" t="s">
        <v>1052</v>
      </c>
      <c r="F1436" s="13">
        <v>44636</v>
      </c>
    </row>
    <row r="1437" spans="1:6" x14ac:dyDescent="0.3">
      <c r="A1437" t="s">
        <v>1081</v>
      </c>
      <c r="C1437">
        <v>13</v>
      </c>
      <c r="D1437" s="72">
        <v>5369</v>
      </c>
      <c r="E1437" t="s">
        <v>1052</v>
      </c>
      <c r="F1437" s="13">
        <v>44637</v>
      </c>
    </row>
    <row r="1438" spans="1:6" x14ac:dyDescent="0.3">
      <c r="A1438" t="s">
        <v>1081</v>
      </c>
      <c r="C1438">
        <v>131</v>
      </c>
      <c r="D1438" s="72">
        <v>22972</v>
      </c>
      <c r="E1438" t="s">
        <v>1052</v>
      </c>
      <c r="F1438" s="13">
        <v>44637</v>
      </c>
    </row>
    <row r="1439" spans="1:6" x14ac:dyDescent="0.3">
      <c r="A1439" t="s">
        <v>1051</v>
      </c>
      <c r="C1439">
        <v>136</v>
      </c>
      <c r="D1439" s="72">
        <v>16068</v>
      </c>
      <c r="E1439" t="s">
        <v>1056</v>
      </c>
      <c r="F1439" s="13">
        <v>44640</v>
      </c>
    </row>
    <row r="1440" spans="1:6" x14ac:dyDescent="0.3">
      <c r="A1440" t="s">
        <v>1081</v>
      </c>
      <c r="C1440">
        <v>141</v>
      </c>
      <c r="D1440" s="72">
        <v>22095</v>
      </c>
      <c r="E1440" t="s">
        <v>1062</v>
      </c>
      <c r="F1440" s="13">
        <v>44640</v>
      </c>
    </row>
    <row r="1441" spans="1:6" x14ac:dyDescent="0.3">
      <c r="A1441" t="s">
        <v>1070</v>
      </c>
      <c r="C1441">
        <v>65</v>
      </c>
      <c r="D1441" s="72">
        <v>16515</v>
      </c>
      <c r="E1441" t="s">
        <v>1078</v>
      </c>
      <c r="F1441" s="13">
        <v>44640</v>
      </c>
    </row>
    <row r="1442" spans="1:6" x14ac:dyDescent="0.3">
      <c r="A1442" t="s">
        <v>1064</v>
      </c>
      <c r="C1442">
        <v>134</v>
      </c>
      <c r="D1442" s="72">
        <v>17750</v>
      </c>
      <c r="E1442" t="s">
        <v>1065</v>
      </c>
      <c r="F1442" s="13">
        <v>44641</v>
      </c>
    </row>
    <row r="1443" spans="1:6" x14ac:dyDescent="0.3">
      <c r="A1443" t="s">
        <v>1068</v>
      </c>
      <c r="C1443">
        <v>52</v>
      </c>
      <c r="D1443" s="72">
        <v>2146</v>
      </c>
      <c r="E1443" t="s">
        <v>1062</v>
      </c>
      <c r="F1443" s="13">
        <v>44641</v>
      </c>
    </row>
    <row r="1444" spans="1:6" x14ac:dyDescent="0.3">
      <c r="A1444" t="s">
        <v>1059</v>
      </c>
      <c r="C1444">
        <v>106</v>
      </c>
      <c r="D1444" s="72">
        <v>7637</v>
      </c>
      <c r="E1444" t="s">
        <v>1078</v>
      </c>
      <c r="F1444" s="13">
        <v>44641</v>
      </c>
    </row>
    <row r="1445" spans="1:6" x14ac:dyDescent="0.3">
      <c r="A1445" t="s">
        <v>1079</v>
      </c>
      <c r="C1445">
        <v>63</v>
      </c>
      <c r="D1445" s="72">
        <v>17708</v>
      </c>
      <c r="E1445" t="s">
        <v>1065</v>
      </c>
      <c r="F1445" s="13">
        <v>44642</v>
      </c>
    </row>
    <row r="1446" spans="1:6" x14ac:dyDescent="0.3">
      <c r="A1446" t="s">
        <v>1068</v>
      </c>
      <c r="C1446">
        <v>69</v>
      </c>
      <c r="D1446" s="72">
        <v>9547</v>
      </c>
      <c r="E1446" t="s">
        <v>1065</v>
      </c>
      <c r="F1446" s="13">
        <v>44643</v>
      </c>
    </row>
    <row r="1447" spans="1:6" x14ac:dyDescent="0.3">
      <c r="A1447" t="s">
        <v>1055</v>
      </c>
      <c r="C1447">
        <v>130</v>
      </c>
      <c r="D1447" s="72">
        <v>22132</v>
      </c>
      <c r="E1447" t="s">
        <v>1062</v>
      </c>
      <c r="F1447" s="13">
        <v>44643</v>
      </c>
    </row>
    <row r="1448" spans="1:6" x14ac:dyDescent="0.3">
      <c r="A1448" t="s">
        <v>1061</v>
      </c>
      <c r="C1448">
        <v>158</v>
      </c>
      <c r="D1448" s="72">
        <v>4898</v>
      </c>
      <c r="E1448" t="s">
        <v>1065</v>
      </c>
      <c r="F1448" s="13">
        <v>44643</v>
      </c>
    </row>
    <row r="1449" spans="1:6" x14ac:dyDescent="0.3">
      <c r="A1449" t="s">
        <v>1057</v>
      </c>
      <c r="C1449">
        <v>183</v>
      </c>
      <c r="D1449" s="72">
        <v>22198</v>
      </c>
      <c r="E1449" t="s">
        <v>1062</v>
      </c>
      <c r="F1449" s="13">
        <v>44643</v>
      </c>
    </row>
    <row r="1450" spans="1:6" x14ac:dyDescent="0.3">
      <c r="A1450" t="s">
        <v>1073</v>
      </c>
      <c r="C1450">
        <v>130</v>
      </c>
      <c r="D1450" s="72">
        <v>1345</v>
      </c>
      <c r="E1450" t="s">
        <v>1052</v>
      </c>
      <c r="F1450" s="13">
        <v>44644</v>
      </c>
    </row>
    <row r="1451" spans="1:6" x14ac:dyDescent="0.3">
      <c r="A1451" t="s">
        <v>1059</v>
      </c>
      <c r="C1451">
        <v>37</v>
      </c>
      <c r="D1451" s="72">
        <v>4809</v>
      </c>
      <c r="E1451" t="s">
        <v>1052</v>
      </c>
      <c r="F1451" s="13">
        <v>44645</v>
      </c>
    </row>
    <row r="1452" spans="1:6" x14ac:dyDescent="0.3">
      <c r="A1452" t="s">
        <v>1053</v>
      </c>
      <c r="C1452">
        <v>66</v>
      </c>
      <c r="D1452" s="72">
        <v>23339</v>
      </c>
      <c r="E1452" t="s">
        <v>1052</v>
      </c>
      <c r="F1452" s="13">
        <v>44645</v>
      </c>
    </row>
    <row r="1453" spans="1:6" x14ac:dyDescent="0.3">
      <c r="A1453" t="s">
        <v>1079</v>
      </c>
      <c r="C1453">
        <v>111</v>
      </c>
      <c r="D1453" s="72">
        <v>13293</v>
      </c>
      <c r="E1453" t="s">
        <v>1078</v>
      </c>
      <c r="F1453" s="13">
        <v>44645</v>
      </c>
    </row>
    <row r="1454" spans="1:6" x14ac:dyDescent="0.3">
      <c r="A1454" t="s">
        <v>1070</v>
      </c>
      <c r="C1454">
        <v>29</v>
      </c>
      <c r="D1454" s="72">
        <v>22445</v>
      </c>
      <c r="E1454" t="s">
        <v>1052</v>
      </c>
      <c r="F1454" s="13">
        <v>44646</v>
      </c>
    </row>
    <row r="1455" spans="1:6" x14ac:dyDescent="0.3">
      <c r="A1455" t="s">
        <v>1073</v>
      </c>
      <c r="C1455">
        <v>63</v>
      </c>
      <c r="D1455" s="72">
        <v>21252</v>
      </c>
      <c r="E1455" t="s">
        <v>1052</v>
      </c>
      <c r="F1455" s="13">
        <v>44647</v>
      </c>
    </row>
    <row r="1456" spans="1:6" x14ac:dyDescent="0.3">
      <c r="A1456" t="s">
        <v>1075</v>
      </c>
      <c r="C1456">
        <v>104</v>
      </c>
      <c r="D1456" s="72">
        <v>13659</v>
      </c>
      <c r="E1456" t="s">
        <v>1078</v>
      </c>
      <c r="F1456" s="13">
        <v>44647</v>
      </c>
    </row>
    <row r="1457" spans="1:6" x14ac:dyDescent="0.3">
      <c r="A1457" t="s">
        <v>1059</v>
      </c>
      <c r="C1457">
        <v>50</v>
      </c>
      <c r="D1457" s="72">
        <v>17791</v>
      </c>
      <c r="E1457" t="s">
        <v>1052</v>
      </c>
      <c r="F1457" s="13">
        <v>44649</v>
      </c>
    </row>
    <row r="1458" spans="1:6" x14ac:dyDescent="0.3">
      <c r="A1458" t="s">
        <v>1081</v>
      </c>
      <c r="C1458">
        <v>75</v>
      </c>
      <c r="D1458" s="72">
        <v>22341</v>
      </c>
      <c r="E1458" t="s">
        <v>1062</v>
      </c>
      <c r="F1458" s="13">
        <v>44649</v>
      </c>
    </row>
    <row r="1459" spans="1:6" x14ac:dyDescent="0.3">
      <c r="A1459" t="s">
        <v>1066</v>
      </c>
      <c r="C1459">
        <v>83</v>
      </c>
      <c r="D1459" s="72">
        <v>16666</v>
      </c>
      <c r="E1459" t="s">
        <v>1052</v>
      </c>
      <c r="F1459" s="13">
        <v>44649</v>
      </c>
    </row>
    <row r="1460" spans="1:6" x14ac:dyDescent="0.3">
      <c r="A1460" t="s">
        <v>1064</v>
      </c>
      <c r="C1460">
        <v>46</v>
      </c>
      <c r="D1460" s="72">
        <v>23345</v>
      </c>
      <c r="E1460" t="s">
        <v>1078</v>
      </c>
      <c r="F1460" s="13">
        <v>44650</v>
      </c>
    </row>
    <row r="1461" spans="1:6" x14ac:dyDescent="0.3">
      <c r="A1461" t="s">
        <v>1053</v>
      </c>
      <c r="C1461">
        <v>133</v>
      </c>
      <c r="D1461" s="72">
        <v>13217</v>
      </c>
      <c r="E1461" t="s">
        <v>1062</v>
      </c>
      <c r="F1461" s="13">
        <v>44650</v>
      </c>
    </row>
    <row r="1462" spans="1:6" x14ac:dyDescent="0.3">
      <c r="A1462" t="s">
        <v>1055</v>
      </c>
      <c r="C1462">
        <v>101</v>
      </c>
      <c r="D1462" s="72">
        <v>10636</v>
      </c>
      <c r="E1462" t="s">
        <v>1065</v>
      </c>
      <c r="F1462" s="13">
        <v>44651</v>
      </c>
    </row>
    <row r="1463" spans="1:6" x14ac:dyDescent="0.3">
      <c r="A1463" t="s">
        <v>1081</v>
      </c>
      <c r="C1463">
        <v>132</v>
      </c>
      <c r="D1463" s="72">
        <v>13125</v>
      </c>
      <c r="E1463" t="s">
        <v>1062</v>
      </c>
      <c r="F1463" s="13">
        <v>44651</v>
      </c>
    </row>
    <row r="1464" spans="1:6" x14ac:dyDescent="0.3">
      <c r="A1464" t="s">
        <v>1068</v>
      </c>
      <c r="C1464">
        <v>147</v>
      </c>
      <c r="D1464" s="72">
        <v>24002</v>
      </c>
      <c r="E1464" t="s">
        <v>1078</v>
      </c>
      <c r="F1464" s="13">
        <v>44651</v>
      </c>
    </row>
    <row r="1465" spans="1:6" x14ac:dyDescent="0.3">
      <c r="A1465" t="s">
        <v>1071</v>
      </c>
      <c r="C1465">
        <v>74</v>
      </c>
      <c r="D1465" s="72">
        <v>23984</v>
      </c>
      <c r="E1465" t="s">
        <v>1052</v>
      </c>
      <c r="F1465" s="13">
        <v>44653</v>
      </c>
    </row>
    <row r="1466" spans="1:6" x14ac:dyDescent="0.3">
      <c r="A1466" t="s">
        <v>1057</v>
      </c>
      <c r="C1466">
        <v>112</v>
      </c>
      <c r="D1466" s="72">
        <v>4943</v>
      </c>
      <c r="E1466" t="s">
        <v>1065</v>
      </c>
      <c r="F1466" s="13">
        <v>44654</v>
      </c>
    </row>
    <row r="1467" spans="1:6" x14ac:dyDescent="0.3">
      <c r="A1467" t="s">
        <v>1075</v>
      </c>
      <c r="C1467">
        <v>42</v>
      </c>
      <c r="D1467" s="72">
        <v>5271</v>
      </c>
      <c r="E1467" t="s">
        <v>1056</v>
      </c>
      <c r="F1467" s="13">
        <v>44655</v>
      </c>
    </row>
    <row r="1468" spans="1:6" x14ac:dyDescent="0.3">
      <c r="A1468" t="s">
        <v>1066</v>
      </c>
      <c r="C1468">
        <v>80</v>
      </c>
      <c r="D1468" s="72">
        <v>22999</v>
      </c>
      <c r="E1468" t="s">
        <v>1056</v>
      </c>
      <c r="F1468" s="13">
        <v>44655</v>
      </c>
    </row>
    <row r="1469" spans="1:6" x14ac:dyDescent="0.3">
      <c r="A1469" t="s">
        <v>1070</v>
      </c>
      <c r="C1469">
        <v>159</v>
      </c>
      <c r="D1469" s="72">
        <v>15041</v>
      </c>
      <c r="E1469" t="s">
        <v>1062</v>
      </c>
      <c r="F1469" s="13">
        <v>44655</v>
      </c>
    </row>
    <row r="1470" spans="1:6" x14ac:dyDescent="0.3">
      <c r="A1470" t="s">
        <v>1079</v>
      </c>
      <c r="C1470">
        <v>72</v>
      </c>
      <c r="D1470" s="72">
        <v>17818</v>
      </c>
      <c r="E1470" t="s">
        <v>1052</v>
      </c>
      <c r="F1470" s="13">
        <v>44655</v>
      </c>
    </row>
    <row r="1471" spans="1:6" x14ac:dyDescent="0.3">
      <c r="A1471" t="s">
        <v>1061</v>
      </c>
      <c r="C1471">
        <v>184</v>
      </c>
      <c r="D1471" s="72">
        <v>18911</v>
      </c>
      <c r="E1471" t="s">
        <v>1062</v>
      </c>
      <c r="F1471" s="13">
        <v>44655</v>
      </c>
    </row>
    <row r="1472" spans="1:6" x14ac:dyDescent="0.3">
      <c r="A1472" t="s">
        <v>1055</v>
      </c>
      <c r="C1472">
        <v>135</v>
      </c>
      <c r="D1472" s="72">
        <v>8746</v>
      </c>
      <c r="E1472" t="s">
        <v>1065</v>
      </c>
      <c r="F1472" s="13">
        <v>44655</v>
      </c>
    </row>
    <row r="1473" spans="1:6" x14ac:dyDescent="0.3">
      <c r="A1473" t="s">
        <v>1071</v>
      </c>
      <c r="C1473">
        <v>158</v>
      </c>
      <c r="D1473" s="72">
        <v>6998</v>
      </c>
      <c r="E1473" t="s">
        <v>1078</v>
      </c>
      <c r="F1473" s="13">
        <v>44660</v>
      </c>
    </row>
    <row r="1474" spans="1:6" x14ac:dyDescent="0.3">
      <c r="A1474" t="s">
        <v>1053</v>
      </c>
      <c r="C1474">
        <v>113</v>
      </c>
      <c r="D1474" s="72">
        <v>17782</v>
      </c>
      <c r="E1474" t="s">
        <v>1062</v>
      </c>
      <c r="F1474" s="13">
        <v>44661</v>
      </c>
    </row>
    <row r="1475" spans="1:6" x14ac:dyDescent="0.3">
      <c r="A1475" t="s">
        <v>1073</v>
      </c>
      <c r="C1475">
        <v>50</v>
      </c>
      <c r="D1475" s="72">
        <v>7699</v>
      </c>
      <c r="E1475" t="s">
        <v>1056</v>
      </c>
      <c r="F1475" s="13">
        <v>44661</v>
      </c>
    </row>
    <row r="1476" spans="1:6" x14ac:dyDescent="0.3">
      <c r="A1476" t="s">
        <v>1070</v>
      </c>
      <c r="C1476">
        <v>100</v>
      </c>
      <c r="D1476" s="72">
        <v>15657</v>
      </c>
      <c r="E1476" t="s">
        <v>1078</v>
      </c>
      <c r="F1476" s="13">
        <v>44662</v>
      </c>
    </row>
    <row r="1477" spans="1:6" x14ac:dyDescent="0.3">
      <c r="A1477" t="s">
        <v>1051</v>
      </c>
      <c r="C1477">
        <v>111</v>
      </c>
      <c r="D1477" s="72">
        <v>24625</v>
      </c>
      <c r="E1477" t="s">
        <v>1078</v>
      </c>
      <c r="F1477" s="13">
        <v>44662</v>
      </c>
    </row>
    <row r="1478" spans="1:6" x14ac:dyDescent="0.3">
      <c r="A1478" t="s">
        <v>1057</v>
      </c>
      <c r="C1478">
        <v>152</v>
      </c>
      <c r="D1478" s="72">
        <v>2001</v>
      </c>
      <c r="E1478" t="s">
        <v>1052</v>
      </c>
      <c r="F1478" s="13">
        <v>44662</v>
      </c>
    </row>
    <row r="1479" spans="1:6" x14ac:dyDescent="0.3">
      <c r="A1479" t="s">
        <v>1053</v>
      </c>
      <c r="C1479">
        <v>12</v>
      </c>
      <c r="D1479" s="72">
        <v>4223</v>
      </c>
      <c r="E1479" t="s">
        <v>1065</v>
      </c>
      <c r="F1479" s="13">
        <v>44663</v>
      </c>
    </row>
    <row r="1480" spans="1:6" x14ac:dyDescent="0.3">
      <c r="A1480" t="s">
        <v>1064</v>
      </c>
      <c r="C1480">
        <v>133</v>
      </c>
      <c r="D1480" s="72">
        <v>8660</v>
      </c>
      <c r="E1480" t="s">
        <v>1062</v>
      </c>
      <c r="F1480" s="13">
        <v>44663</v>
      </c>
    </row>
    <row r="1481" spans="1:6" x14ac:dyDescent="0.3">
      <c r="A1481" t="s">
        <v>1068</v>
      </c>
      <c r="C1481">
        <v>71</v>
      </c>
      <c r="D1481" s="72">
        <v>18670</v>
      </c>
      <c r="E1481" t="s">
        <v>1056</v>
      </c>
      <c r="F1481" s="13">
        <v>44664</v>
      </c>
    </row>
    <row r="1482" spans="1:6" x14ac:dyDescent="0.3">
      <c r="A1482" t="s">
        <v>1066</v>
      </c>
      <c r="C1482">
        <v>64</v>
      </c>
      <c r="D1482" s="72">
        <v>5951</v>
      </c>
      <c r="E1482" t="s">
        <v>1078</v>
      </c>
      <c r="F1482" s="13">
        <v>44665</v>
      </c>
    </row>
    <row r="1483" spans="1:6" x14ac:dyDescent="0.3">
      <c r="A1483" t="s">
        <v>1070</v>
      </c>
      <c r="C1483">
        <v>103</v>
      </c>
      <c r="D1483" s="72">
        <v>7126</v>
      </c>
      <c r="E1483" t="s">
        <v>1065</v>
      </c>
      <c r="F1483" s="13">
        <v>44665</v>
      </c>
    </row>
    <row r="1484" spans="1:6" x14ac:dyDescent="0.3">
      <c r="A1484" t="s">
        <v>1055</v>
      </c>
      <c r="C1484">
        <v>149</v>
      </c>
      <c r="D1484" s="72">
        <v>16390</v>
      </c>
      <c r="E1484" t="s">
        <v>1062</v>
      </c>
      <c r="F1484" s="13">
        <v>44666</v>
      </c>
    </row>
    <row r="1485" spans="1:6" x14ac:dyDescent="0.3">
      <c r="A1485" t="s">
        <v>1059</v>
      </c>
      <c r="C1485">
        <v>26</v>
      </c>
      <c r="D1485" s="72">
        <v>12572</v>
      </c>
      <c r="E1485" t="s">
        <v>1065</v>
      </c>
      <c r="F1485" s="13">
        <v>44666</v>
      </c>
    </row>
    <row r="1486" spans="1:6" x14ac:dyDescent="0.3">
      <c r="A1486" t="s">
        <v>1071</v>
      </c>
      <c r="C1486">
        <v>133</v>
      </c>
      <c r="D1486" s="72">
        <v>4975</v>
      </c>
      <c r="E1486" t="s">
        <v>1052</v>
      </c>
      <c r="F1486" s="13">
        <v>44666</v>
      </c>
    </row>
    <row r="1487" spans="1:6" x14ac:dyDescent="0.3">
      <c r="A1487" t="s">
        <v>1071</v>
      </c>
      <c r="C1487">
        <v>61</v>
      </c>
      <c r="D1487" s="72">
        <v>17100</v>
      </c>
      <c r="E1487" t="s">
        <v>1052</v>
      </c>
      <c r="F1487" s="13">
        <v>44667</v>
      </c>
    </row>
    <row r="1488" spans="1:6" x14ac:dyDescent="0.3">
      <c r="A1488" t="s">
        <v>1053</v>
      </c>
      <c r="C1488">
        <v>56</v>
      </c>
      <c r="D1488" s="72">
        <v>6673</v>
      </c>
      <c r="E1488" t="s">
        <v>1065</v>
      </c>
      <c r="F1488" s="13">
        <v>44668</v>
      </c>
    </row>
    <row r="1489" spans="1:6" x14ac:dyDescent="0.3">
      <c r="A1489" t="s">
        <v>1081</v>
      </c>
      <c r="C1489">
        <v>73</v>
      </c>
      <c r="D1489" s="72">
        <v>19556</v>
      </c>
      <c r="E1489" t="s">
        <v>1056</v>
      </c>
      <c r="F1489" s="13">
        <v>44668</v>
      </c>
    </row>
    <row r="1490" spans="1:6" x14ac:dyDescent="0.3">
      <c r="A1490" t="s">
        <v>1057</v>
      </c>
      <c r="C1490">
        <v>76</v>
      </c>
      <c r="D1490" s="72">
        <v>17797</v>
      </c>
      <c r="E1490" t="s">
        <v>1056</v>
      </c>
      <c r="F1490" s="13">
        <v>44669</v>
      </c>
    </row>
    <row r="1491" spans="1:6" x14ac:dyDescent="0.3">
      <c r="A1491" t="s">
        <v>1071</v>
      </c>
      <c r="C1491">
        <v>146</v>
      </c>
      <c r="D1491" s="72">
        <v>4882</v>
      </c>
      <c r="E1491" t="s">
        <v>1052</v>
      </c>
      <c r="F1491" s="13">
        <v>44670</v>
      </c>
    </row>
    <row r="1492" spans="1:6" x14ac:dyDescent="0.3">
      <c r="A1492" t="s">
        <v>1079</v>
      </c>
      <c r="C1492">
        <v>85</v>
      </c>
      <c r="D1492" s="72">
        <v>2359</v>
      </c>
      <c r="E1492" t="s">
        <v>1062</v>
      </c>
      <c r="F1492" s="13">
        <v>44670</v>
      </c>
    </row>
    <row r="1493" spans="1:6" x14ac:dyDescent="0.3">
      <c r="A1493" t="s">
        <v>1057</v>
      </c>
      <c r="C1493">
        <v>166</v>
      </c>
      <c r="D1493" s="72">
        <v>14184</v>
      </c>
      <c r="E1493" t="s">
        <v>1065</v>
      </c>
      <c r="F1493" s="13">
        <v>44670</v>
      </c>
    </row>
    <row r="1494" spans="1:6" x14ac:dyDescent="0.3">
      <c r="A1494" t="s">
        <v>1055</v>
      </c>
      <c r="C1494">
        <v>38</v>
      </c>
      <c r="D1494" s="72">
        <v>7797</v>
      </c>
      <c r="E1494" t="s">
        <v>1056</v>
      </c>
      <c r="F1494" s="13">
        <v>44672</v>
      </c>
    </row>
    <row r="1495" spans="1:6" x14ac:dyDescent="0.3">
      <c r="A1495" t="s">
        <v>1064</v>
      </c>
      <c r="C1495">
        <v>45</v>
      </c>
      <c r="D1495" s="72">
        <v>20700</v>
      </c>
      <c r="E1495" t="s">
        <v>1056</v>
      </c>
      <c r="F1495" s="13">
        <v>44673</v>
      </c>
    </row>
    <row r="1496" spans="1:6" x14ac:dyDescent="0.3">
      <c r="A1496" t="s">
        <v>1071</v>
      </c>
      <c r="C1496">
        <v>69</v>
      </c>
      <c r="D1496" s="72">
        <v>8216</v>
      </c>
      <c r="E1496" t="s">
        <v>1062</v>
      </c>
      <c r="F1496" s="13">
        <v>44673</v>
      </c>
    </row>
    <row r="1497" spans="1:6" x14ac:dyDescent="0.3">
      <c r="A1497" t="s">
        <v>1081</v>
      </c>
      <c r="C1497">
        <v>57</v>
      </c>
      <c r="D1497" s="72">
        <v>19588</v>
      </c>
      <c r="E1497" t="s">
        <v>1056</v>
      </c>
      <c r="F1497" s="13">
        <v>44673</v>
      </c>
    </row>
    <row r="1498" spans="1:6" x14ac:dyDescent="0.3">
      <c r="A1498" t="s">
        <v>1053</v>
      </c>
      <c r="C1498">
        <v>4</v>
      </c>
      <c r="D1498" s="72">
        <v>12233</v>
      </c>
      <c r="E1498" t="s">
        <v>1052</v>
      </c>
      <c r="F1498" s="13">
        <v>44674</v>
      </c>
    </row>
    <row r="1499" spans="1:6" x14ac:dyDescent="0.3">
      <c r="A1499" t="s">
        <v>1061</v>
      </c>
      <c r="C1499">
        <v>144</v>
      </c>
      <c r="D1499" s="72">
        <v>24175</v>
      </c>
      <c r="E1499" t="s">
        <v>1056</v>
      </c>
      <c r="F1499" s="13">
        <v>44675</v>
      </c>
    </row>
    <row r="1500" spans="1:6" x14ac:dyDescent="0.3">
      <c r="A1500" t="s">
        <v>1071</v>
      </c>
      <c r="C1500">
        <v>92</v>
      </c>
      <c r="D1500" s="72">
        <v>22135</v>
      </c>
      <c r="E1500" t="s">
        <v>1052</v>
      </c>
      <c r="F1500" s="13">
        <v>44676</v>
      </c>
    </row>
    <row r="1501" spans="1:6" x14ac:dyDescent="0.3">
      <c r="A1501" t="s">
        <v>1059</v>
      </c>
      <c r="C1501">
        <v>192</v>
      </c>
      <c r="D1501" s="72">
        <v>6813</v>
      </c>
      <c r="E1501" t="s">
        <v>1052</v>
      </c>
      <c r="F1501" s="13">
        <v>44676</v>
      </c>
    </row>
    <row r="1502" spans="1:6" x14ac:dyDescent="0.3">
      <c r="A1502" t="s">
        <v>1070</v>
      </c>
      <c r="C1502">
        <v>124</v>
      </c>
      <c r="D1502" s="72">
        <v>11939</v>
      </c>
      <c r="E1502" t="s">
        <v>1078</v>
      </c>
      <c r="F1502" s="13">
        <v>44677</v>
      </c>
    </row>
    <row r="1503" spans="1:6" x14ac:dyDescent="0.3">
      <c r="A1503" t="s">
        <v>1051</v>
      </c>
      <c r="C1503">
        <v>155</v>
      </c>
      <c r="D1503" s="72">
        <v>17678</v>
      </c>
      <c r="E1503" t="s">
        <v>1052</v>
      </c>
      <c r="F1503" s="13">
        <v>44677</v>
      </c>
    </row>
    <row r="1504" spans="1:6" x14ac:dyDescent="0.3">
      <c r="A1504" t="s">
        <v>1071</v>
      </c>
      <c r="C1504">
        <v>118</v>
      </c>
      <c r="D1504" s="72">
        <v>13367</v>
      </c>
      <c r="E1504" t="s">
        <v>1052</v>
      </c>
      <c r="F1504" s="13">
        <v>44677</v>
      </c>
    </row>
    <row r="1505" spans="1:6" x14ac:dyDescent="0.3">
      <c r="A1505" t="s">
        <v>1059</v>
      </c>
      <c r="C1505">
        <v>33</v>
      </c>
      <c r="D1505" s="72">
        <v>15044</v>
      </c>
      <c r="E1505" t="s">
        <v>1078</v>
      </c>
      <c r="F1505" s="13">
        <v>44677</v>
      </c>
    </row>
    <row r="1506" spans="1:6" x14ac:dyDescent="0.3">
      <c r="A1506" t="s">
        <v>1051</v>
      </c>
      <c r="C1506">
        <v>113</v>
      </c>
      <c r="D1506" s="72">
        <v>10280</v>
      </c>
      <c r="E1506" t="s">
        <v>1062</v>
      </c>
      <c r="F1506" s="13">
        <v>44678</v>
      </c>
    </row>
    <row r="1507" spans="1:6" x14ac:dyDescent="0.3">
      <c r="A1507" t="s">
        <v>1070</v>
      </c>
      <c r="C1507">
        <v>145</v>
      </c>
      <c r="D1507" s="72">
        <v>16756</v>
      </c>
      <c r="E1507" t="s">
        <v>1056</v>
      </c>
      <c r="F1507" s="13">
        <v>44678</v>
      </c>
    </row>
    <row r="1508" spans="1:6" x14ac:dyDescent="0.3">
      <c r="A1508" t="s">
        <v>1075</v>
      </c>
      <c r="C1508">
        <v>111</v>
      </c>
      <c r="D1508" s="72">
        <v>23863</v>
      </c>
      <c r="E1508" t="s">
        <v>1062</v>
      </c>
      <c r="F1508" s="13">
        <v>44679</v>
      </c>
    </row>
    <row r="1509" spans="1:6" x14ac:dyDescent="0.3">
      <c r="A1509" t="s">
        <v>1081</v>
      </c>
      <c r="C1509">
        <v>149</v>
      </c>
      <c r="D1509" s="72">
        <v>24850</v>
      </c>
      <c r="E1509" t="s">
        <v>1078</v>
      </c>
      <c r="F1509" s="13">
        <v>44679</v>
      </c>
    </row>
    <row r="1510" spans="1:6" x14ac:dyDescent="0.3">
      <c r="A1510" t="s">
        <v>1081</v>
      </c>
      <c r="C1510">
        <v>53</v>
      </c>
      <c r="D1510" s="72">
        <v>3984</v>
      </c>
      <c r="E1510" t="s">
        <v>1065</v>
      </c>
      <c r="F1510" s="13">
        <v>44680</v>
      </c>
    </row>
    <row r="1511" spans="1:6" x14ac:dyDescent="0.3">
      <c r="A1511" t="s">
        <v>1055</v>
      </c>
      <c r="C1511">
        <v>58</v>
      </c>
      <c r="D1511" s="72">
        <v>1631</v>
      </c>
      <c r="E1511" t="s">
        <v>1052</v>
      </c>
      <c r="F1511" s="13">
        <v>44680</v>
      </c>
    </row>
    <row r="1512" spans="1:6" x14ac:dyDescent="0.3">
      <c r="A1512" t="s">
        <v>1061</v>
      </c>
      <c r="C1512">
        <v>50</v>
      </c>
      <c r="D1512" s="72">
        <v>12033</v>
      </c>
      <c r="E1512" t="s">
        <v>1065</v>
      </c>
      <c r="F1512" s="13">
        <v>44680</v>
      </c>
    </row>
    <row r="1513" spans="1:6" x14ac:dyDescent="0.3">
      <c r="A1513" t="s">
        <v>1064</v>
      </c>
      <c r="C1513">
        <v>97</v>
      </c>
      <c r="D1513" s="72">
        <v>3929</v>
      </c>
      <c r="E1513" t="s">
        <v>1062</v>
      </c>
      <c r="F1513" s="13">
        <v>44681</v>
      </c>
    </row>
    <row r="1514" spans="1:6" x14ac:dyDescent="0.3">
      <c r="A1514" t="s">
        <v>1079</v>
      </c>
      <c r="C1514">
        <v>3</v>
      </c>
      <c r="D1514" s="72">
        <v>17126</v>
      </c>
      <c r="E1514" t="s">
        <v>1052</v>
      </c>
      <c r="F1514" s="13">
        <v>44681</v>
      </c>
    </row>
    <row r="1515" spans="1:6" x14ac:dyDescent="0.3">
      <c r="A1515" t="s">
        <v>1070</v>
      </c>
      <c r="C1515">
        <v>110</v>
      </c>
      <c r="D1515" s="72">
        <v>4796</v>
      </c>
      <c r="E1515" t="s">
        <v>1065</v>
      </c>
      <c r="F1515" s="13">
        <v>44682</v>
      </c>
    </row>
    <row r="1516" spans="1:6" x14ac:dyDescent="0.3">
      <c r="A1516" t="s">
        <v>1066</v>
      </c>
      <c r="C1516">
        <v>151</v>
      </c>
      <c r="D1516" s="72">
        <v>4510</v>
      </c>
      <c r="E1516" t="s">
        <v>1062</v>
      </c>
      <c r="F1516" s="13">
        <v>44682</v>
      </c>
    </row>
    <row r="1517" spans="1:6" x14ac:dyDescent="0.3">
      <c r="A1517" t="s">
        <v>1070</v>
      </c>
      <c r="C1517">
        <v>39</v>
      </c>
      <c r="D1517" s="72">
        <v>21130</v>
      </c>
      <c r="E1517" t="s">
        <v>1052</v>
      </c>
      <c r="F1517" s="13">
        <v>44683</v>
      </c>
    </row>
    <row r="1518" spans="1:6" x14ac:dyDescent="0.3">
      <c r="A1518" t="s">
        <v>1075</v>
      </c>
      <c r="C1518">
        <v>8</v>
      </c>
      <c r="D1518" s="72">
        <v>18306</v>
      </c>
      <c r="E1518" t="s">
        <v>1056</v>
      </c>
      <c r="F1518" s="13">
        <v>44683</v>
      </c>
    </row>
    <row r="1519" spans="1:6" x14ac:dyDescent="0.3">
      <c r="A1519" t="s">
        <v>1055</v>
      </c>
      <c r="C1519">
        <v>100</v>
      </c>
      <c r="D1519" s="72">
        <v>20240</v>
      </c>
      <c r="E1519" t="s">
        <v>1056</v>
      </c>
      <c r="F1519" s="13">
        <v>44684</v>
      </c>
    </row>
    <row r="1520" spans="1:6" x14ac:dyDescent="0.3">
      <c r="A1520" t="s">
        <v>1055</v>
      </c>
      <c r="C1520">
        <v>96</v>
      </c>
      <c r="D1520" s="72">
        <v>11348</v>
      </c>
      <c r="E1520" t="s">
        <v>1062</v>
      </c>
      <c r="F1520" s="13">
        <v>44684</v>
      </c>
    </row>
    <row r="1521" spans="1:6" x14ac:dyDescent="0.3">
      <c r="A1521" t="s">
        <v>1066</v>
      </c>
      <c r="C1521">
        <v>74</v>
      </c>
      <c r="D1521" s="72">
        <v>7855</v>
      </c>
      <c r="E1521" t="s">
        <v>1062</v>
      </c>
      <c r="F1521" s="13">
        <v>44685</v>
      </c>
    </row>
    <row r="1522" spans="1:6" x14ac:dyDescent="0.3">
      <c r="A1522" t="s">
        <v>1071</v>
      </c>
      <c r="C1522">
        <v>123</v>
      </c>
      <c r="D1522" s="72">
        <v>21019</v>
      </c>
      <c r="E1522" t="s">
        <v>1065</v>
      </c>
      <c r="F1522" s="13">
        <v>44685</v>
      </c>
    </row>
    <row r="1523" spans="1:6" x14ac:dyDescent="0.3">
      <c r="A1523" t="s">
        <v>1073</v>
      </c>
      <c r="C1523">
        <v>187</v>
      </c>
      <c r="D1523" s="72">
        <v>6022</v>
      </c>
      <c r="E1523" t="s">
        <v>1062</v>
      </c>
      <c r="F1523" s="13">
        <v>44685</v>
      </c>
    </row>
    <row r="1524" spans="1:6" x14ac:dyDescent="0.3">
      <c r="A1524" t="s">
        <v>1051</v>
      </c>
      <c r="C1524">
        <v>146</v>
      </c>
      <c r="D1524" s="72">
        <v>12434</v>
      </c>
      <c r="E1524" t="s">
        <v>1078</v>
      </c>
      <c r="F1524" s="13">
        <v>44686</v>
      </c>
    </row>
    <row r="1525" spans="1:6" x14ac:dyDescent="0.3">
      <c r="A1525" t="s">
        <v>1051</v>
      </c>
      <c r="C1525">
        <v>24</v>
      </c>
      <c r="D1525" s="72">
        <v>13299</v>
      </c>
      <c r="E1525" t="s">
        <v>1052</v>
      </c>
      <c r="F1525" s="13">
        <v>44686</v>
      </c>
    </row>
    <row r="1526" spans="1:6" x14ac:dyDescent="0.3">
      <c r="A1526" t="s">
        <v>1066</v>
      </c>
      <c r="C1526">
        <v>98</v>
      </c>
      <c r="D1526" s="72">
        <v>16840</v>
      </c>
      <c r="E1526" t="s">
        <v>1065</v>
      </c>
      <c r="F1526" s="13">
        <v>44687</v>
      </c>
    </row>
    <row r="1527" spans="1:6" x14ac:dyDescent="0.3">
      <c r="A1527" t="s">
        <v>1075</v>
      </c>
      <c r="C1527">
        <v>95</v>
      </c>
      <c r="D1527" s="72">
        <v>9193</v>
      </c>
      <c r="E1527" t="s">
        <v>1056</v>
      </c>
      <c r="F1527" s="13">
        <v>44688</v>
      </c>
    </row>
    <row r="1528" spans="1:6" x14ac:dyDescent="0.3">
      <c r="A1528" t="s">
        <v>1053</v>
      </c>
      <c r="C1528">
        <v>103</v>
      </c>
      <c r="D1528" s="72">
        <v>16225</v>
      </c>
      <c r="E1528" t="s">
        <v>1065</v>
      </c>
      <c r="F1528" s="13">
        <v>44689</v>
      </c>
    </row>
    <row r="1529" spans="1:6" x14ac:dyDescent="0.3">
      <c r="A1529" t="s">
        <v>1055</v>
      </c>
      <c r="C1529">
        <v>102</v>
      </c>
      <c r="D1529" s="72">
        <v>18068</v>
      </c>
      <c r="E1529" t="s">
        <v>1062</v>
      </c>
      <c r="F1529" s="13">
        <v>44689</v>
      </c>
    </row>
    <row r="1530" spans="1:6" x14ac:dyDescent="0.3">
      <c r="A1530" t="s">
        <v>1079</v>
      </c>
      <c r="C1530">
        <v>128</v>
      </c>
      <c r="D1530" s="72">
        <v>13561</v>
      </c>
      <c r="E1530" t="s">
        <v>1052</v>
      </c>
      <c r="F1530" s="13">
        <v>44691</v>
      </c>
    </row>
    <row r="1531" spans="1:6" x14ac:dyDescent="0.3">
      <c r="A1531" t="s">
        <v>1055</v>
      </c>
      <c r="C1531">
        <v>30</v>
      </c>
      <c r="D1531" s="72">
        <v>23096</v>
      </c>
      <c r="E1531" t="s">
        <v>1052</v>
      </c>
      <c r="F1531" s="13">
        <v>44691</v>
      </c>
    </row>
    <row r="1532" spans="1:6" x14ac:dyDescent="0.3">
      <c r="A1532" t="s">
        <v>1071</v>
      </c>
      <c r="C1532">
        <v>63</v>
      </c>
      <c r="D1532" s="72">
        <v>24122</v>
      </c>
      <c r="E1532" t="s">
        <v>1078</v>
      </c>
      <c r="F1532" s="13">
        <v>44691</v>
      </c>
    </row>
    <row r="1533" spans="1:6" x14ac:dyDescent="0.3">
      <c r="A1533" t="s">
        <v>1066</v>
      </c>
      <c r="C1533">
        <v>22</v>
      </c>
      <c r="D1533" s="72">
        <v>24320</v>
      </c>
      <c r="E1533" t="s">
        <v>1052</v>
      </c>
      <c r="F1533" s="13">
        <v>44692</v>
      </c>
    </row>
    <row r="1534" spans="1:6" x14ac:dyDescent="0.3">
      <c r="A1534" t="s">
        <v>1075</v>
      </c>
      <c r="C1534">
        <v>79</v>
      </c>
      <c r="D1534" s="72">
        <v>23117</v>
      </c>
      <c r="E1534" t="s">
        <v>1065</v>
      </c>
      <c r="F1534" s="13">
        <v>44693</v>
      </c>
    </row>
    <row r="1535" spans="1:6" x14ac:dyDescent="0.3">
      <c r="A1535" t="s">
        <v>1070</v>
      </c>
      <c r="C1535">
        <v>84</v>
      </c>
      <c r="D1535" s="72">
        <v>5723</v>
      </c>
      <c r="E1535" t="s">
        <v>1065</v>
      </c>
      <c r="F1535" s="13">
        <v>44693</v>
      </c>
    </row>
    <row r="1536" spans="1:6" x14ac:dyDescent="0.3">
      <c r="A1536" t="s">
        <v>1051</v>
      </c>
      <c r="C1536">
        <v>100</v>
      </c>
      <c r="D1536" s="72">
        <v>22461</v>
      </c>
      <c r="E1536" t="s">
        <v>1056</v>
      </c>
      <c r="F1536" s="13">
        <v>44694</v>
      </c>
    </row>
    <row r="1537" spans="1:6" x14ac:dyDescent="0.3">
      <c r="A1537" t="s">
        <v>1064</v>
      </c>
      <c r="C1537">
        <v>110</v>
      </c>
      <c r="D1537" s="72">
        <v>22022</v>
      </c>
      <c r="E1537" t="s">
        <v>1056</v>
      </c>
      <c r="F1537" s="13">
        <v>44694</v>
      </c>
    </row>
    <row r="1538" spans="1:6" x14ac:dyDescent="0.3">
      <c r="A1538" t="s">
        <v>1055</v>
      </c>
      <c r="C1538">
        <v>9</v>
      </c>
      <c r="D1538" s="72">
        <v>20455</v>
      </c>
      <c r="E1538" t="s">
        <v>1078</v>
      </c>
      <c r="F1538" s="13">
        <v>44694</v>
      </c>
    </row>
    <row r="1539" spans="1:6" x14ac:dyDescent="0.3">
      <c r="A1539" t="s">
        <v>1059</v>
      </c>
      <c r="C1539">
        <v>175</v>
      </c>
      <c r="D1539" s="72">
        <v>14873</v>
      </c>
      <c r="E1539" t="s">
        <v>1065</v>
      </c>
      <c r="F1539" s="13">
        <v>44694</v>
      </c>
    </row>
    <row r="1540" spans="1:6" x14ac:dyDescent="0.3">
      <c r="A1540" t="s">
        <v>1068</v>
      </c>
      <c r="C1540">
        <v>66</v>
      </c>
      <c r="D1540" s="72">
        <v>14445</v>
      </c>
      <c r="E1540" t="s">
        <v>1065</v>
      </c>
      <c r="F1540" s="13">
        <v>44697</v>
      </c>
    </row>
    <row r="1541" spans="1:6" x14ac:dyDescent="0.3">
      <c r="A1541" t="s">
        <v>1064</v>
      </c>
      <c r="C1541">
        <v>115</v>
      </c>
      <c r="D1541" s="72">
        <v>2090</v>
      </c>
      <c r="E1541" t="s">
        <v>1078</v>
      </c>
      <c r="F1541" s="13">
        <v>44698</v>
      </c>
    </row>
    <row r="1542" spans="1:6" x14ac:dyDescent="0.3">
      <c r="A1542" t="s">
        <v>1051</v>
      </c>
      <c r="C1542">
        <v>132</v>
      </c>
      <c r="D1542" s="72">
        <v>6565</v>
      </c>
      <c r="E1542" t="s">
        <v>1056</v>
      </c>
      <c r="F1542" s="13">
        <v>44699</v>
      </c>
    </row>
    <row r="1543" spans="1:6" x14ac:dyDescent="0.3">
      <c r="A1543" t="s">
        <v>1059</v>
      </c>
      <c r="C1543">
        <v>78</v>
      </c>
      <c r="D1543" s="72">
        <v>4081</v>
      </c>
      <c r="E1543" t="s">
        <v>1062</v>
      </c>
      <c r="F1543" s="13">
        <v>44699</v>
      </c>
    </row>
    <row r="1544" spans="1:6" x14ac:dyDescent="0.3">
      <c r="A1544" t="s">
        <v>1075</v>
      </c>
      <c r="C1544">
        <v>93</v>
      </c>
      <c r="D1544" s="72">
        <v>19275</v>
      </c>
      <c r="E1544" t="s">
        <v>1056</v>
      </c>
      <c r="F1544" s="13">
        <v>44700</v>
      </c>
    </row>
    <row r="1545" spans="1:6" x14ac:dyDescent="0.3">
      <c r="A1545" t="s">
        <v>1081</v>
      </c>
      <c r="C1545">
        <v>107</v>
      </c>
      <c r="D1545" s="72">
        <v>10046</v>
      </c>
      <c r="E1545" t="s">
        <v>1065</v>
      </c>
      <c r="F1545" s="13">
        <v>44701</v>
      </c>
    </row>
    <row r="1546" spans="1:6" x14ac:dyDescent="0.3">
      <c r="A1546" t="s">
        <v>1059</v>
      </c>
      <c r="C1546">
        <v>95</v>
      </c>
      <c r="D1546" s="72">
        <v>2759</v>
      </c>
      <c r="E1546" t="s">
        <v>1062</v>
      </c>
      <c r="F1546" s="13">
        <v>44701</v>
      </c>
    </row>
    <row r="1547" spans="1:6" x14ac:dyDescent="0.3">
      <c r="A1547" t="s">
        <v>1070</v>
      </c>
      <c r="C1547">
        <v>116</v>
      </c>
      <c r="D1547" s="72">
        <v>16240</v>
      </c>
      <c r="E1547" t="s">
        <v>1078</v>
      </c>
      <c r="F1547" s="13">
        <v>44701</v>
      </c>
    </row>
    <row r="1548" spans="1:6" x14ac:dyDescent="0.3">
      <c r="A1548" t="s">
        <v>1071</v>
      </c>
      <c r="C1548">
        <v>82</v>
      </c>
      <c r="D1548" s="72">
        <v>20327</v>
      </c>
      <c r="E1548" t="s">
        <v>1062</v>
      </c>
      <c r="F1548" s="13">
        <v>44702</v>
      </c>
    </row>
    <row r="1549" spans="1:6" x14ac:dyDescent="0.3">
      <c r="A1549" t="s">
        <v>1059</v>
      </c>
      <c r="C1549">
        <v>160</v>
      </c>
      <c r="D1549" s="72">
        <v>20268</v>
      </c>
      <c r="E1549" t="s">
        <v>1078</v>
      </c>
      <c r="F1549" s="13">
        <v>44702</v>
      </c>
    </row>
    <row r="1550" spans="1:6" x14ac:dyDescent="0.3">
      <c r="A1550" t="s">
        <v>1068</v>
      </c>
      <c r="C1550">
        <v>137</v>
      </c>
      <c r="D1550" s="72">
        <v>12328</v>
      </c>
      <c r="E1550" t="s">
        <v>1056</v>
      </c>
      <c r="F1550" s="13">
        <v>44703</v>
      </c>
    </row>
    <row r="1551" spans="1:6" x14ac:dyDescent="0.3">
      <c r="A1551" t="s">
        <v>1066</v>
      </c>
      <c r="C1551">
        <v>47</v>
      </c>
      <c r="D1551" s="72">
        <v>11595</v>
      </c>
      <c r="E1551" t="s">
        <v>1052</v>
      </c>
      <c r="F1551" s="13">
        <v>44703</v>
      </c>
    </row>
    <row r="1552" spans="1:6" x14ac:dyDescent="0.3">
      <c r="A1552" t="s">
        <v>1059</v>
      </c>
      <c r="C1552">
        <v>142</v>
      </c>
      <c r="D1552" s="72">
        <v>20831</v>
      </c>
      <c r="E1552" t="s">
        <v>1056</v>
      </c>
      <c r="F1552" s="13">
        <v>44704</v>
      </c>
    </row>
    <row r="1553" spans="1:6" x14ac:dyDescent="0.3">
      <c r="A1553" t="s">
        <v>1055</v>
      </c>
      <c r="C1553">
        <v>21</v>
      </c>
      <c r="D1553" s="72">
        <v>16115</v>
      </c>
      <c r="E1553" t="s">
        <v>1056</v>
      </c>
      <c r="F1553" s="13">
        <v>44704</v>
      </c>
    </row>
    <row r="1554" spans="1:6" x14ac:dyDescent="0.3">
      <c r="A1554" t="s">
        <v>1075</v>
      </c>
      <c r="C1554">
        <v>120</v>
      </c>
      <c r="D1554" s="72">
        <v>15445</v>
      </c>
      <c r="E1554" t="s">
        <v>1052</v>
      </c>
      <c r="F1554" s="13">
        <v>44704</v>
      </c>
    </row>
    <row r="1555" spans="1:6" x14ac:dyDescent="0.3">
      <c r="A1555" t="s">
        <v>1061</v>
      </c>
      <c r="C1555">
        <v>151</v>
      </c>
      <c r="D1555" s="72">
        <v>11094</v>
      </c>
      <c r="E1555" t="s">
        <v>1056</v>
      </c>
      <c r="F1555" s="13">
        <v>44704</v>
      </c>
    </row>
    <row r="1556" spans="1:6" x14ac:dyDescent="0.3">
      <c r="A1556" t="s">
        <v>1061</v>
      </c>
      <c r="C1556">
        <v>57</v>
      </c>
      <c r="D1556" s="72">
        <v>17148</v>
      </c>
      <c r="E1556" t="s">
        <v>1056</v>
      </c>
      <c r="F1556" s="13">
        <v>44705</v>
      </c>
    </row>
    <row r="1557" spans="1:6" x14ac:dyDescent="0.3">
      <c r="A1557" t="s">
        <v>1071</v>
      </c>
      <c r="C1557">
        <v>38</v>
      </c>
      <c r="D1557" s="72">
        <v>10010</v>
      </c>
      <c r="E1557" t="s">
        <v>1065</v>
      </c>
      <c r="F1557" s="13">
        <v>44705</v>
      </c>
    </row>
    <row r="1558" spans="1:6" x14ac:dyDescent="0.3">
      <c r="A1558" t="s">
        <v>1064</v>
      </c>
      <c r="C1558">
        <v>67</v>
      </c>
      <c r="D1558" s="72">
        <v>20480</v>
      </c>
      <c r="E1558" t="s">
        <v>1052</v>
      </c>
      <c r="F1558" s="13">
        <v>44706</v>
      </c>
    </row>
    <row r="1559" spans="1:6" x14ac:dyDescent="0.3">
      <c r="A1559" t="s">
        <v>1066</v>
      </c>
      <c r="C1559">
        <v>50</v>
      </c>
      <c r="D1559" s="72">
        <v>20686</v>
      </c>
      <c r="E1559" t="s">
        <v>1052</v>
      </c>
      <c r="F1559" s="13">
        <v>44706</v>
      </c>
    </row>
    <row r="1560" spans="1:6" x14ac:dyDescent="0.3">
      <c r="A1560" t="s">
        <v>1057</v>
      </c>
      <c r="C1560">
        <v>81</v>
      </c>
      <c r="D1560" s="72">
        <v>3612</v>
      </c>
      <c r="E1560" t="s">
        <v>1065</v>
      </c>
      <c r="F1560" s="13">
        <v>44706</v>
      </c>
    </row>
    <row r="1561" spans="1:6" x14ac:dyDescent="0.3">
      <c r="A1561" t="s">
        <v>1051</v>
      </c>
      <c r="C1561">
        <v>184</v>
      </c>
      <c r="D1561" s="72">
        <v>15662</v>
      </c>
      <c r="E1561" t="s">
        <v>1065</v>
      </c>
      <c r="F1561" s="13">
        <v>44707</v>
      </c>
    </row>
    <row r="1562" spans="1:6" x14ac:dyDescent="0.3">
      <c r="A1562" t="s">
        <v>1066</v>
      </c>
      <c r="C1562">
        <v>24</v>
      </c>
      <c r="D1562" s="72">
        <v>15931</v>
      </c>
      <c r="E1562" t="s">
        <v>1052</v>
      </c>
      <c r="F1562" s="13">
        <v>44708</v>
      </c>
    </row>
    <row r="1563" spans="1:6" x14ac:dyDescent="0.3">
      <c r="A1563" t="s">
        <v>1071</v>
      </c>
      <c r="C1563">
        <v>32</v>
      </c>
      <c r="D1563" s="72">
        <v>8925</v>
      </c>
      <c r="E1563" t="s">
        <v>1078</v>
      </c>
      <c r="F1563" s="13">
        <v>44708</v>
      </c>
    </row>
    <row r="1564" spans="1:6" x14ac:dyDescent="0.3">
      <c r="A1564" t="s">
        <v>1053</v>
      </c>
      <c r="C1564">
        <v>17</v>
      </c>
      <c r="D1564" s="72">
        <v>18015</v>
      </c>
      <c r="E1564" t="s">
        <v>1065</v>
      </c>
      <c r="F1564" s="13">
        <v>44709</v>
      </c>
    </row>
    <row r="1565" spans="1:6" x14ac:dyDescent="0.3">
      <c r="A1565" t="s">
        <v>1075</v>
      </c>
      <c r="C1565">
        <v>63</v>
      </c>
      <c r="D1565" s="72">
        <v>24282</v>
      </c>
      <c r="E1565" t="s">
        <v>1078</v>
      </c>
      <c r="F1565" s="13">
        <v>44712</v>
      </c>
    </row>
    <row r="1566" spans="1:6" x14ac:dyDescent="0.3">
      <c r="A1566" t="s">
        <v>1053</v>
      </c>
      <c r="C1566">
        <v>153</v>
      </c>
      <c r="D1566" s="72">
        <v>21082</v>
      </c>
      <c r="E1566" t="s">
        <v>1052</v>
      </c>
      <c r="F1566" s="13">
        <v>44712</v>
      </c>
    </row>
    <row r="1567" spans="1:6" x14ac:dyDescent="0.3">
      <c r="A1567" t="s">
        <v>1059</v>
      </c>
      <c r="C1567">
        <v>143</v>
      </c>
      <c r="D1567" s="72">
        <v>23317</v>
      </c>
      <c r="E1567" t="s">
        <v>1065</v>
      </c>
      <c r="F1567" s="13">
        <v>44712</v>
      </c>
    </row>
    <row r="1568" spans="1:6" x14ac:dyDescent="0.3">
      <c r="A1568" t="s">
        <v>1079</v>
      </c>
      <c r="C1568">
        <v>29</v>
      </c>
      <c r="D1568" s="72">
        <v>22946</v>
      </c>
      <c r="E1568" t="s">
        <v>1052</v>
      </c>
      <c r="F1568" s="13">
        <v>44712</v>
      </c>
    </row>
    <row r="1569" spans="1:6" x14ac:dyDescent="0.3">
      <c r="A1569" t="s">
        <v>1059</v>
      </c>
      <c r="C1569">
        <v>48</v>
      </c>
      <c r="D1569" s="72">
        <v>12411</v>
      </c>
      <c r="E1569" t="s">
        <v>1062</v>
      </c>
      <c r="F1569" s="13">
        <v>44713</v>
      </c>
    </row>
    <row r="1570" spans="1:6" x14ac:dyDescent="0.3">
      <c r="A1570" t="s">
        <v>1057</v>
      </c>
      <c r="C1570">
        <v>91</v>
      </c>
      <c r="D1570" s="72">
        <v>18030</v>
      </c>
      <c r="E1570" t="s">
        <v>1078</v>
      </c>
      <c r="F1570" s="13">
        <v>44713</v>
      </c>
    </row>
    <row r="1571" spans="1:6" x14ac:dyDescent="0.3">
      <c r="A1571" t="s">
        <v>1053</v>
      </c>
      <c r="C1571">
        <v>68</v>
      </c>
      <c r="D1571" s="72">
        <v>3249</v>
      </c>
      <c r="E1571" t="s">
        <v>1056</v>
      </c>
      <c r="F1571" s="13">
        <v>44713</v>
      </c>
    </row>
    <row r="1572" spans="1:6" x14ac:dyDescent="0.3">
      <c r="A1572" t="s">
        <v>1079</v>
      </c>
      <c r="C1572">
        <v>16</v>
      </c>
      <c r="D1572" s="72">
        <v>15514</v>
      </c>
      <c r="E1572" t="s">
        <v>1078</v>
      </c>
      <c r="F1572" s="13">
        <v>44713</v>
      </c>
    </row>
    <row r="1573" spans="1:6" x14ac:dyDescent="0.3">
      <c r="A1573" t="s">
        <v>1066</v>
      </c>
      <c r="C1573">
        <v>103</v>
      </c>
      <c r="D1573" s="72">
        <v>21782</v>
      </c>
      <c r="E1573" t="s">
        <v>1056</v>
      </c>
      <c r="F1573" s="13">
        <v>44713</v>
      </c>
    </row>
    <row r="1574" spans="1:6" x14ac:dyDescent="0.3">
      <c r="A1574" t="s">
        <v>1073</v>
      </c>
      <c r="C1574">
        <v>157</v>
      </c>
      <c r="D1574" s="72">
        <v>19626</v>
      </c>
      <c r="E1574" t="s">
        <v>1052</v>
      </c>
      <c r="F1574" s="13">
        <v>44715</v>
      </c>
    </row>
    <row r="1575" spans="1:6" x14ac:dyDescent="0.3">
      <c r="A1575" t="s">
        <v>1066</v>
      </c>
      <c r="C1575">
        <v>28</v>
      </c>
      <c r="D1575" s="72">
        <v>24769</v>
      </c>
      <c r="E1575" t="s">
        <v>1065</v>
      </c>
      <c r="F1575" s="13">
        <v>44715</v>
      </c>
    </row>
    <row r="1576" spans="1:6" x14ac:dyDescent="0.3">
      <c r="A1576" t="s">
        <v>1055</v>
      </c>
      <c r="C1576">
        <v>70</v>
      </c>
      <c r="D1576" s="72">
        <v>19344</v>
      </c>
      <c r="E1576" t="s">
        <v>1065</v>
      </c>
      <c r="F1576" s="13">
        <v>44715</v>
      </c>
    </row>
    <row r="1577" spans="1:6" x14ac:dyDescent="0.3">
      <c r="A1577" t="s">
        <v>1071</v>
      </c>
      <c r="C1577">
        <v>36</v>
      </c>
      <c r="D1577" s="72">
        <v>22964</v>
      </c>
      <c r="E1577" t="s">
        <v>1062</v>
      </c>
      <c r="F1577" s="13">
        <v>44716</v>
      </c>
    </row>
    <row r="1578" spans="1:6" x14ac:dyDescent="0.3">
      <c r="A1578" t="s">
        <v>1064</v>
      </c>
      <c r="C1578">
        <v>180</v>
      </c>
      <c r="D1578" s="72">
        <v>10079</v>
      </c>
      <c r="E1578" t="s">
        <v>1056</v>
      </c>
      <c r="F1578" s="13">
        <v>44716</v>
      </c>
    </row>
    <row r="1579" spans="1:6" x14ac:dyDescent="0.3">
      <c r="A1579" t="s">
        <v>1073</v>
      </c>
      <c r="C1579">
        <v>170</v>
      </c>
      <c r="D1579" s="72">
        <v>16915</v>
      </c>
      <c r="E1579" t="s">
        <v>1052</v>
      </c>
      <c r="F1579" s="13">
        <v>44716</v>
      </c>
    </row>
    <row r="1580" spans="1:6" x14ac:dyDescent="0.3">
      <c r="A1580" t="s">
        <v>1051</v>
      </c>
      <c r="C1580">
        <v>139</v>
      </c>
      <c r="D1580" s="72">
        <v>4975</v>
      </c>
      <c r="E1580" t="s">
        <v>1065</v>
      </c>
      <c r="F1580" s="13">
        <v>44716</v>
      </c>
    </row>
    <row r="1581" spans="1:6" x14ac:dyDescent="0.3">
      <c r="A1581" t="s">
        <v>1068</v>
      </c>
      <c r="C1581">
        <v>84</v>
      </c>
      <c r="D1581" s="72">
        <v>2373</v>
      </c>
      <c r="E1581" t="s">
        <v>1062</v>
      </c>
      <c r="F1581" s="13">
        <v>44717</v>
      </c>
    </row>
    <row r="1582" spans="1:6" x14ac:dyDescent="0.3">
      <c r="A1582" t="s">
        <v>1070</v>
      </c>
      <c r="C1582">
        <v>41</v>
      </c>
      <c r="D1582" s="72">
        <v>16866</v>
      </c>
      <c r="E1582" t="s">
        <v>1065</v>
      </c>
      <c r="F1582" s="13">
        <v>44717</v>
      </c>
    </row>
    <row r="1583" spans="1:6" x14ac:dyDescent="0.3">
      <c r="A1583" t="s">
        <v>1071</v>
      </c>
      <c r="C1583">
        <v>28</v>
      </c>
      <c r="D1583" s="72">
        <v>14460</v>
      </c>
      <c r="E1583" t="s">
        <v>1052</v>
      </c>
      <c r="F1583" s="13">
        <v>44717</v>
      </c>
    </row>
    <row r="1584" spans="1:6" x14ac:dyDescent="0.3">
      <c r="A1584" t="s">
        <v>1070</v>
      </c>
      <c r="C1584">
        <v>87</v>
      </c>
      <c r="D1584" s="72">
        <v>7610</v>
      </c>
      <c r="E1584" t="s">
        <v>1065</v>
      </c>
      <c r="F1584" s="13">
        <v>44717</v>
      </c>
    </row>
    <row r="1585" spans="1:6" x14ac:dyDescent="0.3">
      <c r="A1585" t="s">
        <v>1055</v>
      </c>
      <c r="C1585">
        <v>96</v>
      </c>
      <c r="D1585" s="72">
        <v>21365</v>
      </c>
      <c r="E1585" t="s">
        <v>1062</v>
      </c>
      <c r="F1585" s="13">
        <v>44717</v>
      </c>
    </row>
    <row r="1586" spans="1:6" x14ac:dyDescent="0.3">
      <c r="A1586" t="s">
        <v>1070</v>
      </c>
      <c r="C1586">
        <v>118</v>
      </c>
      <c r="D1586" s="72">
        <v>5325</v>
      </c>
      <c r="E1586" t="s">
        <v>1062</v>
      </c>
      <c r="F1586" s="13">
        <v>44718</v>
      </c>
    </row>
    <row r="1587" spans="1:6" x14ac:dyDescent="0.3">
      <c r="A1587" t="s">
        <v>1064</v>
      </c>
      <c r="C1587">
        <v>115</v>
      </c>
      <c r="D1587" s="72">
        <v>6940</v>
      </c>
      <c r="E1587" t="s">
        <v>1062</v>
      </c>
      <c r="F1587" s="13">
        <v>44718</v>
      </c>
    </row>
    <row r="1588" spans="1:6" x14ac:dyDescent="0.3">
      <c r="A1588" t="s">
        <v>1051</v>
      </c>
      <c r="C1588">
        <v>91</v>
      </c>
      <c r="D1588" s="72">
        <v>3310</v>
      </c>
      <c r="E1588" t="s">
        <v>1056</v>
      </c>
      <c r="F1588" s="13">
        <v>44719</v>
      </c>
    </row>
    <row r="1589" spans="1:6" x14ac:dyDescent="0.3">
      <c r="A1589" t="s">
        <v>1068</v>
      </c>
      <c r="C1589">
        <v>31</v>
      </c>
      <c r="D1589" s="72">
        <v>23831</v>
      </c>
      <c r="E1589" t="s">
        <v>1056</v>
      </c>
      <c r="F1589" s="13">
        <v>44721</v>
      </c>
    </row>
    <row r="1590" spans="1:6" x14ac:dyDescent="0.3">
      <c r="A1590" t="s">
        <v>1079</v>
      </c>
      <c r="C1590">
        <v>133</v>
      </c>
      <c r="D1590" s="72">
        <v>4999</v>
      </c>
      <c r="E1590" t="s">
        <v>1062</v>
      </c>
      <c r="F1590" s="13">
        <v>44721</v>
      </c>
    </row>
    <row r="1591" spans="1:6" x14ac:dyDescent="0.3">
      <c r="A1591" t="s">
        <v>1070</v>
      </c>
      <c r="C1591">
        <v>65</v>
      </c>
      <c r="D1591" s="72">
        <v>20101</v>
      </c>
      <c r="E1591" t="s">
        <v>1052</v>
      </c>
      <c r="F1591" s="13">
        <v>44721</v>
      </c>
    </row>
    <row r="1592" spans="1:6" x14ac:dyDescent="0.3">
      <c r="A1592" t="s">
        <v>1059</v>
      </c>
      <c r="C1592">
        <v>154</v>
      </c>
      <c r="D1592" s="72">
        <v>22783</v>
      </c>
      <c r="E1592" t="s">
        <v>1062</v>
      </c>
      <c r="F1592" s="13">
        <v>44721</v>
      </c>
    </row>
    <row r="1593" spans="1:6" x14ac:dyDescent="0.3">
      <c r="A1593" t="s">
        <v>1057</v>
      </c>
      <c r="C1593">
        <v>70</v>
      </c>
      <c r="D1593" s="72">
        <v>8245</v>
      </c>
      <c r="E1593" t="s">
        <v>1056</v>
      </c>
      <c r="F1593" s="13">
        <v>44722</v>
      </c>
    </row>
    <row r="1594" spans="1:6" x14ac:dyDescent="0.3">
      <c r="A1594" t="s">
        <v>1057</v>
      </c>
      <c r="C1594">
        <v>199</v>
      </c>
      <c r="D1594" s="72">
        <v>24900</v>
      </c>
      <c r="E1594" t="s">
        <v>1065</v>
      </c>
      <c r="F1594" s="13">
        <v>44722</v>
      </c>
    </row>
    <row r="1595" spans="1:6" x14ac:dyDescent="0.3">
      <c r="A1595" t="s">
        <v>1066</v>
      </c>
      <c r="C1595">
        <v>105</v>
      </c>
      <c r="D1595" s="72">
        <v>9360</v>
      </c>
      <c r="E1595" t="s">
        <v>1065</v>
      </c>
      <c r="F1595" s="13">
        <v>44724</v>
      </c>
    </row>
    <row r="1596" spans="1:6" x14ac:dyDescent="0.3">
      <c r="A1596" t="s">
        <v>1073</v>
      </c>
      <c r="C1596">
        <v>174</v>
      </c>
      <c r="D1596" s="72">
        <v>17643</v>
      </c>
      <c r="E1596" t="s">
        <v>1078</v>
      </c>
      <c r="F1596" s="13">
        <v>44724</v>
      </c>
    </row>
    <row r="1597" spans="1:6" x14ac:dyDescent="0.3">
      <c r="A1597" t="s">
        <v>1071</v>
      </c>
      <c r="C1597">
        <v>80</v>
      </c>
      <c r="D1597" s="72">
        <v>13115</v>
      </c>
      <c r="E1597" t="s">
        <v>1078</v>
      </c>
      <c r="F1597" s="13">
        <v>44724</v>
      </c>
    </row>
    <row r="1598" spans="1:6" x14ac:dyDescent="0.3">
      <c r="A1598" t="s">
        <v>1073</v>
      </c>
      <c r="C1598">
        <v>199</v>
      </c>
      <c r="D1598" s="72">
        <v>19933</v>
      </c>
      <c r="E1598" t="s">
        <v>1052</v>
      </c>
      <c r="F1598" s="13">
        <v>44725</v>
      </c>
    </row>
    <row r="1599" spans="1:6" x14ac:dyDescent="0.3">
      <c r="A1599" t="s">
        <v>1051</v>
      </c>
      <c r="C1599">
        <v>130</v>
      </c>
      <c r="D1599" s="72">
        <v>11634</v>
      </c>
      <c r="E1599" t="s">
        <v>1065</v>
      </c>
      <c r="F1599" s="13">
        <v>44725</v>
      </c>
    </row>
    <row r="1600" spans="1:6" x14ac:dyDescent="0.3">
      <c r="A1600" t="s">
        <v>1055</v>
      </c>
      <c r="C1600">
        <v>57</v>
      </c>
      <c r="D1600" s="72">
        <v>2914</v>
      </c>
      <c r="E1600" t="s">
        <v>1052</v>
      </c>
      <c r="F1600" s="13">
        <v>44725</v>
      </c>
    </row>
    <row r="1601" spans="1:6" x14ac:dyDescent="0.3">
      <c r="A1601" t="s">
        <v>1079</v>
      </c>
      <c r="C1601">
        <v>115</v>
      </c>
      <c r="D1601" s="72">
        <v>22148</v>
      </c>
      <c r="E1601" t="s">
        <v>1078</v>
      </c>
      <c r="F1601" s="13">
        <v>44726</v>
      </c>
    </row>
    <row r="1602" spans="1:6" x14ac:dyDescent="0.3">
      <c r="A1602" t="s">
        <v>1066</v>
      </c>
      <c r="C1602">
        <v>88</v>
      </c>
      <c r="D1602" s="72">
        <v>2209</v>
      </c>
      <c r="E1602" t="s">
        <v>1078</v>
      </c>
      <c r="F1602" s="13">
        <v>44727</v>
      </c>
    </row>
    <row r="1603" spans="1:6" x14ac:dyDescent="0.3">
      <c r="A1603" t="s">
        <v>1073</v>
      </c>
      <c r="C1603">
        <v>102</v>
      </c>
      <c r="D1603" s="72">
        <v>3513</v>
      </c>
      <c r="E1603" t="s">
        <v>1078</v>
      </c>
      <c r="F1603" s="13">
        <v>44728</v>
      </c>
    </row>
    <row r="1604" spans="1:6" x14ac:dyDescent="0.3">
      <c r="A1604" t="s">
        <v>1053</v>
      </c>
      <c r="C1604">
        <v>151</v>
      </c>
      <c r="D1604" s="72">
        <v>2675</v>
      </c>
      <c r="E1604" t="s">
        <v>1056</v>
      </c>
      <c r="F1604" s="13">
        <v>44728</v>
      </c>
    </row>
    <row r="1605" spans="1:6" x14ac:dyDescent="0.3">
      <c r="A1605" t="s">
        <v>1081</v>
      </c>
      <c r="C1605">
        <v>161</v>
      </c>
      <c r="D1605" s="72">
        <v>16614</v>
      </c>
      <c r="E1605" t="s">
        <v>1062</v>
      </c>
      <c r="F1605" s="13">
        <v>44729</v>
      </c>
    </row>
    <row r="1606" spans="1:6" x14ac:dyDescent="0.3">
      <c r="A1606" t="s">
        <v>1064</v>
      </c>
      <c r="C1606">
        <v>71</v>
      </c>
      <c r="D1606" s="72">
        <v>11277</v>
      </c>
      <c r="E1606" t="s">
        <v>1065</v>
      </c>
      <c r="F1606" s="13">
        <v>44730</v>
      </c>
    </row>
    <row r="1607" spans="1:6" x14ac:dyDescent="0.3">
      <c r="A1607" t="s">
        <v>1070</v>
      </c>
      <c r="C1607">
        <v>125</v>
      </c>
      <c r="D1607" s="72">
        <v>14164</v>
      </c>
      <c r="E1607" t="s">
        <v>1062</v>
      </c>
      <c r="F1607" s="13">
        <v>44731</v>
      </c>
    </row>
    <row r="1608" spans="1:6" x14ac:dyDescent="0.3">
      <c r="A1608" t="s">
        <v>1061</v>
      </c>
      <c r="C1608">
        <v>155</v>
      </c>
      <c r="D1608" s="72">
        <v>18507</v>
      </c>
      <c r="E1608" t="s">
        <v>1056</v>
      </c>
      <c r="F1608" s="13">
        <v>44731</v>
      </c>
    </row>
    <row r="1609" spans="1:6" x14ac:dyDescent="0.3">
      <c r="A1609" t="s">
        <v>1068</v>
      </c>
      <c r="C1609">
        <v>21</v>
      </c>
      <c r="D1609" s="72">
        <v>20229</v>
      </c>
      <c r="E1609" t="s">
        <v>1062</v>
      </c>
      <c r="F1609" s="13">
        <v>44731</v>
      </c>
    </row>
    <row r="1610" spans="1:6" x14ac:dyDescent="0.3">
      <c r="A1610" t="s">
        <v>1059</v>
      </c>
      <c r="C1610">
        <v>71</v>
      </c>
      <c r="D1610" s="72">
        <v>3809</v>
      </c>
      <c r="E1610" t="s">
        <v>1078</v>
      </c>
      <c r="F1610" s="13">
        <v>44732</v>
      </c>
    </row>
    <row r="1611" spans="1:6" x14ac:dyDescent="0.3">
      <c r="A1611" t="s">
        <v>1064</v>
      </c>
      <c r="C1611">
        <v>105</v>
      </c>
      <c r="D1611" s="72">
        <v>9104</v>
      </c>
      <c r="E1611" t="s">
        <v>1078</v>
      </c>
      <c r="F1611" s="13">
        <v>44732</v>
      </c>
    </row>
    <row r="1612" spans="1:6" x14ac:dyDescent="0.3">
      <c r="A1612" t="s">
        <v>1068</v>
      </c>
      <c r="C1612">
        <v>3</v>
      </c>
      <c r="D1612" s="72">
        <v>3261</v>
      </c>
      <c r="E1612" t="s">
        <v>1062</v>
      </c>
      <c r="F1612" s="13">
        <v>44732</v>
      </c>
    </row>
    <row r="1613" spans="1:6" x14ac:dyDescent="0.3">
      <c r="A1613" t="s">
        <v>1064</v>
      </c>
      <c r="C1613">
        <v>119</v>
      </c>
      <c r="D1613" s="72">
        <v>8401</v>
      </c>
      <c r="E1613" t="s">
        <v>1052</v>
      </c>
      <c r="F1613" s="13">
        <v>44733</v>
      </c>
    </row>
    <row r="1614" spans="1:6" x14ac:dyDescent="0.3">
      <c r="A1614" t="s">
        <v>1061</v>
      </c>
      <c r="C1614">
        <v>194</v>
      </c>
      <c r="D1614" s="72">
        <v>17184</v>
      </c>
      <c r="E1614" t="s">
        <v>1062</v>
      </c>
      <c r="F1614" s="13">
        <v>44734</v>
      </c>
    </row>
    <row r="1615" spans="1:6" x14ac:dyDescent="0.3">
      <c r="A1615" t="s">
        <v>1064</v>
      </c>
      <c r="C1615">
        <v>122</v>
      </c>
      <c r="D1615" s="72">
        <v>23803</v>
      </c>
      <c r="E1615" t="s">
        <v>1078</v>
      </c>
      <c r="F1615" s="13">
        <v>44734</v>
      </c>
    </row>
    <row r="1616" spans="1:6" x14ac:dyDescent="0.3">
      <c r="A1616" t="s">
        <v>1055</v>
      </c>
      <c r="C1616">
        <v>156</v>
      </c>
      <c r="D1616" s="72">
        <v>23684</v>
      </c>
      <c r="E1616" t="s">
        <v>1078</v>
      </c>
      <c r="F1616" s="13">
        <v>44734</v>
      </c>
    </row>
    <row r="1617" spans="1:6" x14ac:dyDescent="0.3">
      <c r="A1617" t="s">
        <v>1071</v>
      </c>
      <c r="C1617">
        <v>31</v>
      </c>
      <c r="D1617" s="72">
        <v>16761</v>
      </c>
      <c r="E1617" t="s">
        <v>1078</v>
      </c>
      <c r="F1617" s="13">
        <v>44735</v>
      </c>
    </row>
    <row r="1618" spans="1:6" x14ac:dyDescent="0.3">
      <c r="A1618" t="s">
        <v>1053</v>
      </c>
      <c r="C1618">
        <v>32</v>
      </c>
      <c r="D1618" s="72">
        <v>16000</v>
      </c>
      <c r="E1618" t="s">
        <v>1052</v>
      </c>
      <c r="F1618" s="13">
        <v>44735</v>
      </c>
    </row>
    <row r="1619" spans="1:6" x14ac:dyDescent="0.3">
      <c r="A1619" t="s">
        <v>1071</v>
      </c>
      <c r="C1619">
        <v>77</v>
      </c>
      <c r="D1619" s="72">
        <v>7530</v>
      </c>
      <c r="E1619" t="s">
        <v>1062</v>
      </c>
      <c r="F1619" s="13">
        <v>44736</v>
      </c>
    </row>
    <row r="1620" spans="1:6" x14ac:dyDescent="0.3">
      <c r="A1620" t="s">
        <v>1071</v>
      </c>
      <c r="C1620">
        <v>59</v>
      </c>
      <c r="D1620" s="72">
        <v>21641</v>
      </c>
      <c r="E1620" t="s">
        <v>1062</v>
      </c>
      <c r="F1620" s="13">
        <v>44736</v>
      </c>
    </row>
    <row r="1621" spans="1:6" x14ac:dyDescent="0.3">
      <c r="A1621" t="s">
        <v>1075</v>
      </c>
      <c r="C1621">
        <v>89</v>
      </c>
      <c r="D1621" s="72">
        <v>12443</v>
      </c>
      <c r="E1621" t="s">
        <v>1078</v>
      </c>
      <c r="F1621" s="13">
        <v>44737</v>
      </c>
    </row>
    <row r="1622" spans="1:6" x14ac:dyDescent="0.3">
      <c r="A1622" t="s">
        <v>1081</v>
      </c>
      <c r="C1622">
        <v>148</v>
      </c>
      <c r="D1622" s="72">
        <v>23485</v>
      </c>
      <c r="E1622" t="s">
        <v>1065</v>
      </c>
      <c r="F1622" s="13">
        <v>44737</v>
      </c>
    </row>
    <row r="1623" spans="1:6" x14ac:dyDescent="0.3">
      <c r="A1623" t="s">
        <v>1068</v>
      </c>
      <c r="C1623">
        <v>64</v>
      </c>
      <c r="D1623" s="72">
        <v>11490</v>
      </c>
      <c r="E1623" t="s">
        <v>1078</v>
      </c>
      <c r="F1623" s="13">
        <v>44738</v>
      </c>
    </row>
    <row r="1624" spans="1:6" x14ac:dyDescent="0.3">
      <c r="A1624" t="s">
        <v>1064</v>
      </c>
      <c r="C1624">
        <v>139</v>
      </c>
      <c r="D1624" s="72">
        <v>20966</v>
      </c>
      <c r="E1624" t="s">
        <v>1062</v>
      </c>
      <c r="F1624" s="13">
        <v>44739</v>
      </c>
    </row>
    <row r="1625" spans="1:6" x14ac:dyDescent="0.3">
      <c r="A1625" t="s">
        <v>1073</v>
      </c>
      <c r="C1625">
        <v>148</v>
      </c>
      <c r="D1625" s="72">
        <v>19710</v>
      </c>
      <c r="E1625" t="s">
        <v>1065</v>
      </c>
      <c r="F1625" s="13">
        <v>44739</v>
      </c>
    </row>
    <row r="1626" spans="1:6" x14ac:dyDescent="0.3">
      <c r="A1626" t="s">
        <v>1070</v>
      </c>
      <c r="C1626">
        <v>107</v>
      </c>
      <c r="D1626" s="72">
        <v>18013</v>
      </c>
      <c r="E1626" t="s">
        <v>1065</v>
      </c>
      <c r="F1626" s="13">
        <v>44740</v>
      </c>
    </row>
    <row r="1627" spans="1:6" x14ac:dyDescent="0.3">
      <c r="A1627" t="s">
        <v>1075</v>
      </c>
      <c r="C1627">
        <v>108</v>
      </c>
      <c r="D1627" s="72">
        <v>22633</v>
      </c>
      <c r="E1627" t="s">
        <v>1065</v>
      </c>
      <c r="F1627" s="13">
        <v>44740</v>
      </c>
    </row>
    <row r="1628" spans="1:6" x14ac:dyDescent="0.3">
      <c r="A1628" t="s">
        <v>1075</v>
      </c>
      <c r="C1628">
        <v>62</v>
      </c>
      <c r="D1628" s="72">
        <v>24408</v>
      </c>
      <c r="E1628" t="s">
        <v>1056</v>
      </c>
      <c r="F1628" s="13">
        <v>44742</v>
      </c>
    </row>
    <row r="1629" spans="1:6" x14ac:dyDescent="0.3">
      <c r="A1629" t="s">
        <v>1059</v>
      </c>
      <c r="C1629">
        <v>98</v>
      </c>
      <c r="D1629" s="72">
        <v>16610</v>
      </c>
      <c r="E1629" t="s">
        <v>1078</v>
      </c>
      <c r="F1629" s="13">
        <v>44742</v>
      </c>
    </row>
    <row r="1630" spans="1:6" x14ac:dyDescent="0.3">
      <c r="A1630" t="s">
        <v>1081</v>
      </c>
      <c r="C1630">
        <v>95</v>
      </c>
      <c r="D1630" s="72">
        <v>3264</v>
      </c>
      <c r="E1630" t="s">
        <v>1062</v>
      </c>
      <c r="F1630" s="13">
        <v>44744</v>
      </c>
    </row>
    <row r="1631" spans="1:6" x14ac:dyDescent="0.3">
      <c r="A1631" t="s">
        <v>1057</v>
      </c>
      <c r="C1631">
        <v>137</v>
      </c>
      <c r="D1631" s="72">
        <v>5791</v>
      </c>
      <c r="E1631" t="s">
        <v>1056</v>
      </c>
      <c r="F1631" s="13">
        <v>44744</v>
      </c>
    </row>
    <row r="1632" spans="1:6" x14ac:dyDescent="0.3">
      <c r="A1632" t="s">
        <v>1068</v>
      </c>
      <c r="C1632">
        <v>144</v>
      </c>
      <c r="D1632" s="72">
        <v>16358</v>
      </c>
      <c r="E1632" t="s">
        <v>1052</v>
      </c>
      <c r="F1632" s="13">
        <v>44744</v>
      </c>
    </row>
    <row r="1633" spans="1:6" x14ac:dyDescent="0.3">
      <c r="A1633" t="s">
        <v>1053</v>
      </c>
      <c r="C1633">
        <v>41</v>
      </c>
      <c r="D1633" s="72">
        <v>13261</v>
      </c>
      <c r="E1633" t="s">
        <v>1065</v>
      </c>
      <c r="F1633" s="13">
        <v>44745</v>
      </c>
    </row>
    <row r="1634" spans="1:6" x14ac:dyDescent="0.3">
      <c r="A1634" t="s">
        <v>1081</v>
      </c>
      <c r="C1634">
        <v>124</v>
      </c>
      <c r="D1634" s="72">
        <v>18060</v>
      </c>
      <c r="E1634" t="s">
        <v>1062</v>
      </c>
      <c r="F1634" s="13">
        <v>44746</v>
      </c>
    </row>
    <row r="1635" spans="1:6" x14ac:dyDescent="0.3">
      <c r="A1635" t="s">
        <v>1055</v>
      </c>
      <c r="C1635">
        <v>100</v>
      </c>
      <c r="D1635" s="72">
        <v>18684</v>
      </c>
      <c r="E1635" t="s">
        <v>1078</v>
      </c>
      <c r="F1635" s="13">
        <v>44747</v>
      </c>
    </row>
    <row r="1636" spans="1:6" x14ac:dyDescent="0.3">
      <c r="A1636" t="s">
        <v>1051</v>
      </c>
      <c r="C1636">
        <v>143</v>
      </c>
      <c r="D1636" s="72">
        <v>5436</v>
      </c>
      <c r="E1636" t="s">
        <v>1052</v>
      </c>
      <c r="F1636" s="13">
        <v>44747</v>
      </c>
    </row>
    <row r="1637" spans="1:6" x14ac:dyDescent="0.3">
      <c r="A1637" t="s">
        <v>1070</v>
      </c>
      <c r="C1637">
        <v>61</v>
      </c>
      <c r="D1637" s="72">
        <v>24096</v>
      </c>
      <c r="E1637" t="s">
        <v>1065</v>
      </c>
      <c r="F1637" s="13">
        <v>44748</v>
      </c>
    </row>
    <row r="1638" spans="1:6" x14ac:dyDescent="0.3">
      <c r="A1638" t="s">
        <v>1059</v>
      </c>
      <c r="C1638">
        <v>60</v>
      </c>
      <c r="D1638" s="72">
        <v>12222</v>
      </c>
      <c r="E1638" t="s">
        <v>1062</v>
      </c>
      <c r="F1638" s="13">
        <v>44749</v>
      </c>
    </row>
    <row r="1639" spans="1:6" x14ac:dyDescent="0.3">
      <c r="A1639" t="s">
        <v>1059</v>
      </c>
      <c r="C1639">
        <v>30</v>
      </c>
      <c r="D1639" s="72">
        <v>21778</v>
      </c>
      <c r="E1639" t="s">
        <v>1056</v>
      </c>
      <c r="F1639" s="13">
        <v>44749</v>
      </c>
    </row>
    <row r="1640" spans="1:6" x14ac:dyDescent="0.3">
      <c r="A1640" t="s">
        <v>1057</v>
      </c>
      <c r="C1640">
        <v>77</v>
      </c>
      <c r="D1640" s="72">
        <v>17354</v>
      </c>
      <c r="E1640" t="s">
        <v>1065</v>
      </c>
      <c r="F1640" s="13">
        <v>44749</v>
      </c>
    </row>
    <row r="1641" spans="1:6" x14ac:dyDescent="0.3">
      <c r="A1641" t="s">
        <v>1070</v>
      </c>
      <c r="C1641">
        <v>96</v>
      </c>
      <c r="D1641" s="72">
        <v>4574</v>
      </c>
      <c r="E1641" t="s">
        <v>1052</v>
      </c>
      <c r="F1641" s="13">
        <v>44750</v>
      </c>
    </row>
    <row r="1642" spans="1:6" x14ac:dyDescent="0.3">
      <c r="A1642" t="s">
        <v>1066</v>
      </c>
      <c r="C1642">
        <v>133</v>
      </c>
      <c r="D1642" s="72">
        <v>24131</v>
      </c>
      <c r="E1642" t="s">
        <v>1052</v>
      </c>
      <c r="F1642" s="13">
        <v>44752</v>
      </c>
    </row>
    <row r="1643" spans="1:6" x14ac:dyDescent="0.3">
      <c r="A1643" t="s">
        <v>1081</v>
      </c>
      <c r="C1643">
        <v>78</v>
      </c>
      <c r="D1643" s="72">
        <v>6539</v>
      </c>
      <c r="E1643" t="s">
        <v>1056</v>
      </c>
      <c r="F1643" s="13">
        <v>44752</v>
      </c>
    </row>
    <row r="1644" spans="1:6" x14ac:dyDescent="0.3">
      <c r="A1644" t="s">
        <v>1066</v>
      </c>
      <c r="C1644">
        <v>73</v>
      </c>
      <c r="D1644" s="72">
        <v>8385</v>
      </c>
      <c r="E1644" t="s">
        <v>1062</v>
      </c>
      <c r="F1644" s="13">
        <v>44753</v>
      </c>
    </row>
    <row r="1645" spans="1:6" x14ac:dyDescent="0.3">
      <c r="A1645" t="s">
        <v>1075</v>
      </c>
      <c r="C1645">
        <v>180</v>
      </c>
      <c r="D1645" s="72">
        <v>22145</v>
      </c>
      <c r="E1645" t="s">
        <v>1062</v>
      </c>
      <c r="F1645" s="13">
        <v>44753</v>
      </c>
    </row>
    <row r="1646" spans="1:6" x14ac:dyDescent="0.3">
      <c r="A1646" t="s">
        <v>1079</v>
      </c>
      <c r="C1646">
        <v>139</v>
      </c>
      <c r="D1646" s="72">
        <v>13027</v>
      </c>
      <c r="E1646" t="s">
        <v>1062</v>
      </c>
      <c r="F1646" s="13">
        <v>44754</v>
      </c>
    </row>
    <row r="1647" spans="1:6" x14ac:dyDescent="0.3">
      <c r="A1647" t="s">
        <v>1059</v>
      </c>
      <c r="C1647">
        <v>135</v>
      </c>
      <c r="D1647" s="72">
        <v>21604</v>
      </c>
      <c r="E1647" t="s">
        <v>1062</v>
      </c>
      <c r="F1647" s="13">
        <v>44754</v>
      </c>
    </row>
    <row r="1648" spans="1:6" x14ac:dyDescent="0.3">
      <c r="A1648" t="s">
        <v>1051</v>
      </c>
      <c r="C1648">
        <v>144</v>
      </c>
      <c r="D1648" s="72">
        <v>6315</v>
      </c>
      <c r="E1648" t="s">
        <v>1078</v>
      </c>
      <c r="F1648" s="13">
        <v>44754</v>
      </c>
    </row>
    <row r="1649" spans="1:6" x14ac:dyDescent="0.3">
      <c r="A1649" t="s">
        <v>1064</v>
      </c>
      <c r="C1649">
        <v>155</v>
      </c>
      <c r="D1649" s="72">
        <v>3807</v>
      </c>
      <c r="E1649" t="s">
        <v>1065</v>
      </c>
      <c r="F1649" s="13">
        <v>44755</v>
      </c>
    </row>
    <row r="1650" spans="1:6" x14ac:dyDescent="0.3">
      <c r="A1650" t="s">
        <v>1079</v>
      </c>
      <c r="C1650">
        <v>24</v>
      </c>
      <c r="D1650" s="72">
        <v>14698</v>
      </c>
      <c r="E1650" t="s">
        <v>1062</v>
      </c>
      <c r="F1650" s="13">
        <v>44755</v>
      </c>
    </row>
    <row r="1651" spans="1:6" x14ac:dyDescent="0.3">
      <c r="A1651" t="s">
        <v>1059</v>
      </c>
      <c r="C1651">
        <v>171</v>
      </c>
      <c r="D1651" s="72">
        <v>4695</v>
      </c>
      <c r="E1651" t="s">
        <v>1062</v>
      </c>
      <c r="F1651" s="13">
        <v>44755</v>
      </c>
    </row>
    <row r="1652" spans="1:6" x14ac:dyDescent="0.3">
      <c r="A1652" t="s">
        <v>1053</v>
      </c>
      <c r="C1652">
        <v>92</v>
      </c>
      <c r="D1652" s="72">
        <v>24661</v>
      </c>
      <c r="E1652" t="s">
        <v>1052</v>
      </c>
      <c r="F1652" s="13">
        <v>44757</v>
      </c>
    </row>
    <row r="1653" spans="1:6" x14ac:dyDescent="0.3">
      <c r="A1653" t="s">
        <v>1053</v>
      </c>
      <c r="C1653">
        <v>136</v>
      </c>
      <c r="D1653" s="72">
        <v>9496</v>
      </c>
      <c r="E1653" t="s">
        <v>1052</v>
      </c>
      <c r="F1653" s="13">
        <v>44757</v>
      </c>
    </row>
    <row r="1654" spans="1:6" x14ac:dyDescent="0.3">
      <c r="A1654" t="s">
        <v>1066</v>
      </c>
      <c r="C1654">
        <v>108</v>
      </c>
      <c r="D1654" s="72">
        <v>14925</v>
      </c>
      <c r="E1654" t="s">
        <v>1062</v>
      </c>
      <c r="F1654" s="13">
        <v>44758</v>
      </c>
    </row>
    <row r="1655" spans="1:6" x14ac:dyDescent="0.3">
      <c r="A1655" t="s">
        <v>1057</v>
      </c>
      <c r="C1655">
        <v>116</v>
      </c>
      <c r="D1655" s="72">
        <v>19140</v>
      </c>
      <c r="E1655" t="s">
        <v>1062</v>
      </c>
      <c r="F1655" s="13">
        <v>44760</v>
      </c>
    </row>
    <row r="1656" spans="1:6" x14ac:dyDescent="0.3">
      <c r="A1656" t="s">
        <v>1068</v>
      </c>
      <c r="C1656">
        <v>92</v>
      </c>
      <c r="D1656" s="72">
        <v>1698</v>
      </c>
      <c r="E1656" t="s">
        <v>1078</v>
      </c>
      <c r="F1656" s="13">
        <v>44760</v>
      </c>
    </row>
    <row r="1657" spans="1:6" x14ac:dyDescent="0.3">
      <c r="A1657" t="s">
        <v>1071</v>
      </c>
      <c r="C1657">
        <v>12</v>
      </c>
      <c r="D1657" s="72">
        <v>1776</v>
      </c>
      <c r="E1657" t="s">
        <v>1052</v>
      </c>
      <c r="F1657" s="13">
        <v>44760</v>
      </c>
    </row>
    <row r="1658" spans="1:6" x14ac:dyDescent="0.3">
      <c r="A1658" t="s">
        <v>1081</v>
      </c>
      <c r="C1658">
        <v>96</v>
      </c>
      <c r="D1658" s="72">
        <v>14007</v>
      </c>
      <c r="E1658" t="s">
        <v>1056</v>
      </c>
      <c r="F1658" s="13">
        <v>44760</v>
      </c>
    </row>
    <row r="1659" spans="1:6" x14ac:dyDescent="0.3">
      <c r="A1659" t="s">
        <v>1073</v>
      </c>
      <c r="C1659">
        <v>64</v>
      </c>
      <c r="D1659" s="72">
        <v>14411</v>
      </c>
      <c r="E1659" t="s">
        <v>1078</v>
      </c>
      <c r="F1659" s="13">
        <v>44762</v>
      </c>
    </row>
    <row r="1660" spans="1:6" x14ac:dyDescent="0.3">
      <c r="A1660" t="s">
        <v>1066</v>
      </c>
      <c r="C1660">
        <v>30</v>
      </c>
      <c r="D1660" s="72">
        <v>12930</v>
      </c>
      <c r="E1660" t="s">
        <v>1065</v>
      </c>
      <c r="F1660" s="13">
        <v>44762</v>
      </c>
    </row>
    <row r="1661" spans="1:6" x14ac:dyDescent="0.3">
      <c r="A1661" t="s">
        <v>1051</v>
      </c>
      <c r="C1661">
        <v>64</v>
      </c>
      <c r="D1661" s="72">
        <v>15364</v>
      </c>
      <c r="E1661" t="s">
        <v>1052</v>
      </c>
      <c r="F1661" s="13">
        <v>44763</v>
      </c>
    </row>
    <row r="1662" spans="1:6" x14ac:dyDescent="0.3">
      <c r="A1662" t="s">
        <v>1073</v>
      </c>
      <c r="C1662">
        <v>37</v>
      </c>
      <c r="D1662" s="72">
        <v>13443</v>
      </c>
      <c r="E1662" t="s">
        <v>1078</v>
      </c>
      <c r="F1662" s="13">
        <v>44763</v>
      </c>
    </row>
    <row r="1663" spans="1:6" x14ac:dyDescent="0.3">
      <c r="A1663" t="s">
        <v>1051</v>
      </c>
      <c r="C1663">
        <v>5</v>
      </c>
      <c r="D1663" s="72">
        <v>17720</v>
      </c>
      <c r="E1663" t="s">
        <v>1052</v>
      </c>
      <c r="F1663" s="13">
        <v>44763</v>
      </c>
    </row>
    <row r="1664" spans="1:6" x14ac:dyDescent="0.3">
      <c r="A1664" t="s">
        <v>1061</v>
      </c>
      <c r="C1664">
        <v>39</v>
      </c>
      <c r="D1664" s="72">
        <v>12674</v>
      </c>
      <c r="E1664" t="s">
        <v>1056</v>
      </c>
      <c r="F1664" s="13">
        <v>44764</v>
      </c>
    </row>
    <row r="1665" spans="1:6" x14ac:dyDescent="0.3">
      <c r="A1665" t="s">
        <v>1055</v>
      </c>
      <c r="C1665">
        <v>89</v>
      </c>
      <c r="D1665" s="72">
        <v>7396</v>
      </c>
      <c r="E1665" t="s">
        <v>1065</v>
      </c>
      <c r="F1665" s="13">
        <v>44764</v>
      </c>
    </row>
    <row r="1666" spans="1:6" x14ac:dyDescent="0.3">
      <c r="A1666" t="s">
        <v>1061</v>
      </c>
      <c r="C1666">
        <v>38</v>
      </c>
      <c r="D1666" s="72">
        <v>18859</v>
      </c>
      <c r="E1666" t="s">
        <v>1078</v>
      </c>
      <c r="F1666" s="13">
        <v>44764</v>
      </c>
    </row>
    <row r="1667" spans="1:6" x14ac:dyDescent="0.3">
      <c r="A1667" t="s">
        <v>1081</v>
      </c>
      <c r="C1667">
        <v>155</v>
      </c>
      <c r="D1667" s="72">
        <v>12359</v>
      </c>
      <c r="E1667" t="s">
        <v>1078</v>
      </c>
      <c r="F1667" s="13">
        <v>44765</v>
      </c>
    </row>
    <row r="1668" spans="1:6" x14ac:dyDescent="0.3">
      <c r="A1668" t="s">
        <v>1053</v>
      </c>
      <c r="C1668">
        <v>166</v>
      </c>
      <c r="D1668" s="72">
        <v>2336</v>
      </c>
      <c r="E1668" t="s">
        <v>1056</v>
      </c>
      <c r="F1668" s="13">
        <v>44765</v>
      </c>
    </row>
    <row r="1669" spans="1:6" x14ac:dyDescent="0.3">
      <c r="A1669" t="s">
        <v>1061</v>
      </c>
      <c r="C1669">
        <v>177</v>
      </c>
      <c r="D1669" s="72">
        <v>13919</v>
      </c>
      <c r="E1669" t="s">
        <v>1056</v>
      </c>
      <c r="F1669" s="13">
        <v>44765</v>
      </c>
    </row>
    <row r="1670" spans="1:6" x14ac:dyDescent="0.3">
      <c r="A1670" t="s">
        <v>1059</v>
      </c>
      <c r="C1670">
        <v>96</v>
      </c>
      <c r="D1670" s="72">
        <v>6711</v>
      </c>
      <c r="E1670" t="s">
        <v>1065</v>
      </c>
      <c r="F1670" s="13">
        <v>44766</v>
      </c>
    </row>
    <row r="1671" spans="1:6" x14ac:dyDescent="0.3">
      <c r="A1671" t="s">
        <v>1061</v>
      </c>
      <c r="C1671">
        <v>87</v>
      </c>
      <c r="D1671" s="72">
        <v>3138</v>
      </c>
      <c r="E1671" t="s">
        <v>1062</v>
      </c>
      <c r="F1671" s="13">
        <v>44766</v>
      </c>
    </row>
    <row r="1672" spans="1:6" x14ac:dyDescent="0.3">
      <c r="A1672" t="s">
        <v>1068</v>
      </c>
      <c r="C1672">
        <v>126</v>
      </c>
      <c r="D1672" s="72">
        <v>23056</v>
      </c>
      <c r="E1672" t="s">
        <v>1062</v>
      </c>
      <c r="F1672" s="13">
        <v>44766</v>
      </c>
    </row>
    <row r="1673" spans="1:6" x14ac:dyDescent="0.3">
      <c r="A1673" t="s">
        <v>1081</v>
      </c>
      <c r="C1673">
        <v>44</v>
      </c>
      <c r="D1673" s="72">
        <v>20633</v>
      </c>
      <c r="E1673" t="s">
        <v>1052</v>
      </c>
      <c r="F1673" s="13">
        <v>44767</v>
      </c>
    </row>
    <row r="1674" spans="1:6" x14ac:dyDescent="0.3">
      <c r="A1674" t="s">
        <v>1071</v>
      </c>
      <c r="C1674">
        <v>144</v>
      </c>
      <c r="D1674" s="72">
        <v>24302</v>
      </c>
      <c r="E1674" t="s">
        <v>1062</v>
      </c>
      <c r="F1674" s="13">
        <v>44768</v>
      </c>
    </row>
    <row r="1675" spans="1:6" x14ac:dyDescent="0.3">
      <c r="A1675" t="s">
        <v>1066</v>
      </c>
      <c r="C1675">
        <v>85</v>
      </c>
      <c r="D1675" s="72">
        <v>17302</v>
      </c>
      <c r="E1675" t="s">
        <v>1065</v>
      </c>
      <c r="F1675" s="13">
        <v>44769</v>
      </c>
    </row>
    <row r="1676" spans="1:6" x14ac:dyDescent="0.3">
      <c r="A1676" t="s">
        <v>1061</v>
      </c>
      <c r="C1676">
        <v>108</v>
      </c>
      <c r="D1676" s="72">
        <v>18843</v>
      </c>
      <c r="E1676" t="s">
        <v>1065</v>
      </c>
      <c r="F1676" s="13">
        <v>44771</v>
      </c>
    </row>
    <row r="1677" spans="1:6" x14ac:dyDescent="0.3">
      <c r="A1677" t="s">
        <v>1071</v>
      </c>
      <c r="C1677">
        <v>78</v>
      </c>
      <c r="D1677" s="72">
        <v>10781</v>
      </c>
      <c r="E1677" t="s">
        <v>1052</v>
      </c>
      <c r="F1677" s="13">
        <v>44772</v>
      </c>
    </row>
    <row r="1678" spans="1:6" x14ac:dyDescent="0.3">
      <c r="A1678" t="s">
        <v>1057</v>
      </c>
      <c r="C1678">
        <v>122</v>
      </c>
      <c r="D1678" s="72">
        <v>15107</v>
      </c>
      <c r="E1678" t="s">
        <v>1056</v>
      </c>
      <c r="F1678" s="13">
        <v>44773</v>
      </c>
    </row>
    <row r="1679" spans="1:6" x14ac:dyDescent="0.3">
      <c r="A1679" t="s">
        <v>1079</v>
      </c>
      <c r="C1679">
        <v>107</v>
      </c>
      <c r="D1679" s="72">
        <v>16367</v>
      </c>
      <c r="E1679" t="s">
        <v>1056</v>
      </c>
      <c r="F1679" s="13">
        <v>44773</v>
      </c>
    </row>
    <row r="1680" spans="1:6" x14ac:dyDescent="0.3">
      <c r="A1680" t="s">
        <v>1070</v>
      </c>
      <c r="C1680">
        <v>114</v>
      </c>
      <c r="D1680" s="72">
        <v>22139</v>
      </c>
      <c r="E1680" t="s">
        <v>1078</v>
      </c>
      <c r="F1680" s="13">
        <v>44774</v>
      </c>
    </row>
    <row r="1681" spans="1:6" x14ac:dyDescent="0.3">
      <c r="A1681" t="s">
        <v>1068</v>
      </c>
      <c r="C1681">
        <v>67</v>
      </c>
      <c r="D1681" s="72">
        <v>8616</v>
      </c>
      <c r="E1681" t="s">
        <v>1056</v>
      </c>
      <c r="F1681" s="13">
        <v>44774</v>
      </c>
    </row>
    <row r="1682" spans="1:6" x14ac:dyDescent="0.3">
      <c r="A1682" t="s">
        <v>1053</v>
      </c>
      <c r="C1682">
        <v>138</v>
      </c>
      <c r="D1682" s="72">
        <v>13222</v>
      </c>
      <c r="E1682" t="s">
        <v>1065</v>
      </c>
      <c r="F1682" s="13">
        <v>44774</v>
      </c>
    </row>
    <row r="1683" spans="1:6" x14ac:dyDescent="0.3">
      <c r="A1683" t="s">
        <v>1075</v>
      </c>
      <c r="C1683">
        <v>143</v>
      </c>
      <c r="D1683" s="72">
        <v>18249</v>
      </c>
      <c r="E1683" t="s">
        <v>1062</v>
      </c>
      <c r="F1683" s="13">
        <v>44775</v>
      </c>
    </row>
    <row r="1684" spans="1:6" x14ac:dyDescent="0.3">
      <c r="A1684" t="s">
        <v>1055</v>
      </c>
      <c r="C1684">
        <v>30</v>
      </c>
      <c r="D1684" s="72">
        <v>7283</v>
      </c>
      <c r="E1684" t="s">
        <v>1065</v>
      </c>
      <c r="F1684" s="13">
        <v>44776</v>
      </c>
    </row>
    <row r="1685" spans="1:6" x14ac:dyDescent="0.3">
      <c r="A1685" t="s">
        <v>1059</v>
      </c>
      <c r="C1685">
        <v>76</v>
      </c>
      <c r="D1685" s="72">
        <v>13881</v>
      </c>
      <c r="E1685" t="s">
        <v>1065</v>
      </c>
      <c r="F1685" s="13">
        <v>44777</v>
      </c>
    </row>
    <row r="1686" spans="1:6" x14ac:dyDescent="0.3">
      <c r="A1686" t="s">
        <v>1073</v>
      </c>
      <c r="C1686">
        <v>61</v>
      </c>
      <c r="D1686" s="72">
        <v>24397</v>
      </c>
      <c r="E1686" t="s">
        <v>1052</v>
      </c>
      <c r="F1686" s="13">
        <v>44778</v>
      </c>
    </row>
    <row r="1687" spans="1:6" x14ac:dyDescent="0.3">
      <c r="A1687" t="s">
        <v>1055</v>
      </c>
      <c r="C1687">
        <v>133</v>
      </c>
      <c r="D1687" s="72">
        <v>14640</v>
      </c>
      <c r="E1687" t="s">
        <v>1056</v>
      </c>
      <c r="F1687" s="13">
        <v>44778</v>
      </c>
    </row>
    <row r="1688" spans="1:6" x14ac:dyDescent="0.3">
      <c r="A1688" t="s">
        <v>1057</v>
      </c>
      <c r="C1688">
        <v>128</v>
      </c>
      <c r="D1688" s="72">
        <v>8954</v>
      </c>
      <c r="E1688" t="s">
        <v>1062</v>
      </c>
      <c r="F1688" s="13">
        <v>44780</v>
      </c>
    </row>
    <row r="1689" spans="1:6" x14ac:dyDescent="0.3">
      <c r="A1689" t="s">
        <v>1059</v>
      </c>
      <c r="C1689">
        <v>197</v>
      </c>
      <c r="D1689" s="72">
        <v>17902</v>
      </c>
      <c r="E1689" t="s">
        <v>1056</v>
      </c>
      <c r="F1689" s="13">
        <v>44781</v>
      </c>
    </row>
    <row r="1690" spans="1:6" x14ac:dyDescent="0.3">
      <c r="A1690" t="s">
        <v>1064</v>
      </c>
      <c r="C1690">
        <v>131</v>
      </c>
      <c r="D1690" s="72">
        <v>23820</v>
      </c>
      <c r="E1690" t="s">
        <v>1065</v>
      </c>
      <c r="F1690" s="13">
        <v>44782</v>
      </c>
    </row>
    <row r="1691" spans="1:6" x14ac:dyDescent="0.3">
      <c r="A1691" t="s">
        <v>1051</v>
      </c>
      <c r="C1691">
        <v>135</v>
      </c>
      <c r="D1691" s="72">
        <v>21164</v>
      </c>
      <c r="E1691" t="s">
        <v>1078</v>
      </c>
      <c r="F1691" s="13">
        <v>44784</v>
      </c>
    </row>
    <row r="1692" spans="1:6" x14ac:dyDescent="0.3">
      <c r="A1692" t="s">
        <v>1053</v>
      </c>
      <c r="C1692">
        <v>156</v>
      </c>
      <c r="D1692" s="72">
        <v>17974</v>
      </c>
      <c r="E1692" t="s">
        <v>1065</v>
      </c>
      <c r="F1692" s="13">
        <v>44785</v>
      </c>
    </row>
    <row r="1693" spans="1:6" x14ac:dyDescent="0.3">
      <c r="A1693" t="s">
        <v>1068</v>
      </c>
      <c r="C1693">
        <v>83</v>
      </c>
      <c r="D1693" s="72">
        <v>11550</v>
      </c>
      <c r="E1693" t="s">
        <v>1062</v>
      </c>
      <c r="F1693" s="13">
        <v>44785</v>
      </c>
    </row>
    <row r="1694" spans="1:6" x14ac:dyDescent="0.3">
      <c r="A1694" t="s">
        <v>1079</v>
      </c>
      <c r="C1694">
        <v>86</v>
      </c>
      <c r="D1694" s="72">
        <v>18545</v>
      </c>
      <c r="E1694" t="s">
        <v>1078</v>
      </c>
      <c r="F1694" s="13">
        <v>44786</v>
      </c>
    </row>
    <row r="1695" spans="1:6" x14ac:dyDescent="0.3">
      <c r="A1695" t="s">
        <v>1079</v>
      </c>
      <c r="C1695">
        <v>103</v>
      </c>
      <c r="D1695" s="72">
        <v>4353</v>
      </c>
      <c r="E1695" t="s">
        <v>1065</v>
      </c>
      <c r="F1695" s="13">
        <v>44786</v>
      </c>
    </row>
    <row r="1696" spans="1:6" x14ac:dyDescent="0.3">
      <c r="A1696" t="s">
        <v>1066</v>
      </c>
      <c r="C1696">
        <v>72</v>
      </c>
      <c r="D1696" s="72">
        <v>7030</v>
      </c>
      <c r="E1696" t="s">
        <v>1056</v>
      </c>
      <c r="F1696" s="13">
        <v>44786</v>
      </c>
    </row>
    <row r="1697" spans="1:6" x14ac:dyDescent="0.3">
      <c r="A1697" t="s">
        <v>1068</v>
      </c>
      <c r="C1697">
        <v>90</v>
      </c>
      <c r="D1697" s="72">
        <v>2041</v>
      </c>
      <c r="E1697" t="s">
        <v>1052</v>
      </c>
      <c r="F1697" s="13">
        <v>44787</v>
      </c>
    </row>
    <row r="1698" spans="1:6" x14ac:dyDescent="0.3">
      <c r="A1698" t="s">
        <v>1070</v>
      </c>
      <c r="C1698">
        <v>80</v>
      </c>
      <c r="D1698" s="72">
        <v>12233</v>
      </c>
      <c r="E1698" t="s">
        <v>1052</v>
      </c>
      <c r="F1698" s="13">
        <v>44787</v>
      </c>
    </row>
    <row r="1699" spans="1:6" x14ac:dyDescent="0.3">
      <c r="A1699" t="s">
        <v>1053</v>
      </c>
      <c r="C1699">
        <v>169</v>
      </c>
      <c r="D1699" s="72">
        <v>20663</v>
      </c>
      <c r="E1699" t="s">
        <v>1056</v>
      </c>
      <c r="F1699" s="13">
        <v>44788</v>
      </c>
    </row>
    <row r="1700" spans="1:6" x14ac:dyDescent="0.3">
      <c r="A1700" t="s">
        <v>1070</v>
      </c>
      <c r="C1700">
        <v>152</v>
      </c>
      <c r="D1700" s="72">
        <v>20814</v>
      </c>
      <c r="E1700" t="s">
        <v>1052</v>
      </c>
      <c r="F1700" s="13">
        <v>44789</v>
      </c>
    </row>
    <row r="1701" spans="1:6" x14ac:dyDescent="0.3">
      <c r="A1701" t="s">
        <v>1079</v>
      </c>
      <c r="C1701">
        <v>123</v>
      </c>
      <c r="D1701" s="72">
        <v>5988</v>
      </c>
      <c r="E1701" t="s">
        <v>1065</v>
      </c>
      <c r="F1701" s="13">
        <v>44789</v>
      </c>
    </row>
    <row r="1702" spans="1:6" x14ac:dyDescent="0.3">
      <c r="A1702" t="s">
        <v>1079</v>
      </c>
      <c r="C1702">
        <v>81</v>
      </c>
      <c r="D1702" s="72">
        <v>18129</v>
      </c>
      <c r="E1702" t="s">
        <v>1078</v>
      </c>
      <c r="F1702" s="13">
        <v>44789</v>
      </c>
    </row>
    <row r="1703" spans="1:6" x14ac:dyDescent="0.3">
      <c r="A1703" t="s">
        <v>1061</v>
      </c>
      <c r="C1703">
        <v>102</v>
      </c>
      <c r="D1703" s="72">
        <v>5908</v>
      </c>
      <c r="E1703" t="s">
        <v>1062</v>
      </c>
      <c r="F1703" s="13">
        <v>44789</v>
      </c>
    </row>
    <row r="1704" spans="1:6" x14ac:dyDescent="0.3">
      <c r="A1704" t="s">
        <v>1079</v>
      </c>
      <c r="C1704">
        <v>74</v>
      </c>
      <c r="D1704" s="72">
        <v>21030</v>
      </c>
      <c r="E1704" t="s">
        <v>1056</v>
      </c>
      <c r="F1704" s="13">
        <v>44790</v>
      </c>
    </row>
    <row r="1705" spans="1:6" x14ac:dyDescent="0.3">
      <c r="A1705" t="s">
        <v>1079</v>
      </c>
      <c r="C1705">
        <v>136</v>
      </c>
      <c r="D1705" s="72">
        <v>5167</v>
      </c>
      <c r="E1705" t="s">
        <v>1056</v>
      </c>
      <c r="F1705" s="13">
        <v>44790</v>
      </c>
    </row>
    <row r="1706" spans="1:6" x14ac:dyDescent="0.3">
      <c r="A1706" t="s">
        <v>1055</v>
      </c>
      <c r="C1706">
        <v>113</v>
      </c>
      <c r="D1706" s="72">
        <v>1408</v>
      </c>
      <c r="E1706" t="s">
        <v>1062</v>
      </c>
      <c r="F1706" s="13">
        <v>44791</v>
      </c>
    </row>
    <row r="1707" spans="1:6" x14ac:dyDescent="0.3">
      <c r="A1707" t="s">
        <v>1075</v>
      </c>
      <c r="C1707">
        <v>51</v>
      </c>
      <c r="D1707" s="72">
        <v>14341</v>
      </c>
      <c r="E1707" t="s">
        <v>1065</v>
      </c>
      <c r="F1707" s="13">
        <v>44791</v>
      </c>
    </row>
    <row r="1708" spans="1:6" x14ac:dyDescent="0.3">
      <c r="A1708" t="s">
        <v>1061</v>
      </c>
      <c r="C1708">
        <v>100</v>
      </c>
      <c r="D1708" s="72">
        <v>3950</v>
      </c>
      <c r="E1708" t="s">
        <v>1062</v>
      </c>
      <c r="F1708" s="13">
        <v>44791</v>
      </c>
    </row>
    <row r="1709" spans="1:6" x14ac:dyDescent="0.3">
      <c r="A1709" t="s">
        <v>1070</v>
      </c>
      <c r="C1709">
        <v>131</v>
      </c>
      <c r="D1709" s="72">
        <v>7879</v>
      </c>
      <c r="E1709" t="s">
        <v>1056</v>
      </c>
      <c r="F1709" s="13">
        <v>44791</v>
      </c>
    </row>
    <row r="1710" spans="1:6" x14ac:dyDescent="0.3">
      <c r="A1710" t="s">
        <v>1071</v>
      </c>
      <c r="C1710">
        <v>81</v>
      </c>
      <c r="D1710" s="72">
        <v>6681</v>
      </c>
      <c r="E1710" t="s">
        <v>1078</v>
      </c>
      <c r="F1710" s="13">
        <v>44791</v>
      </c>
    </row>
    <row r="1711" spans="1:6" x14ac:dyDescent="0.3">
      <c r="A1711" t="s">
        <v>1075</v>
      </c>
      <c r="C1711">
        <v>72</v>
      </c>
      <c r="D1711" s="72">
        <v>6544</v>
      </c>
      <c r="E1711" t="s">
        <v>1062</v>
      </c>
      <c r="F1711" s="13">
        <v>44792</v>
      </c>
    </row>
    <row r="1712" spans="1:6" x14ac:dyDescent="0.3">
      <c r="A1712" t="s">
        <v>1051</v>
      </c>
      <c r="C1712">
        <v>96</v>
      </c>
      <c r="D1712" s="72">
        <v>5719</v>
      </c>
      <c r="E1712" t="s">
        <v>1065</v>
      </c>
      <c r="F1712" s="13">
        <v>44792</v>
      </c>
    </row>
    <row r="1713" spans="1:6" x14ac:dyDescent="0.3">
      <c r="A1713" t="s">
        <v>1071</v>
      </c>
      <c r="C1713">
        <v>183</v>
      </c>
      <c r="D1713" s="72">
        <v>13576</v>
      </c>
      <c r="E1713" t="s">
        <v>1056</v>
      </c>
      <c r="F1713" s="13">
        <v>44792</v>
      </c>
    </row>
    <row r="1714" spans="1:6" x14ac:dyDescent="0.3">
      <c r="A1714" t="s">
        <v>1066</v>
      </c>
      <c r="C1714">
        <v>179</v>
      </c>
      <c r="D1714" s="72">
        <v>10691</v>
      </c>
      <c r="E1714" t="s">
        <v>1062</v>
      </c>
      <c r="F1714" s="13">
        <v>44792</v>
      </c>
    </row>
    <row r="1715" spans="1:6" x14ac:dyDescent="0.3">
      <c r="A1715" t="s">
        <v>1075</v>
      </c>
      <c r="C1715">
        <v>77</v>
      </c>
      <c r="D1715" s="72">
        <v>1230</v>
      </c>
      <c r="E1715" t="s">
        <v>1062</v>
      </c>
      <c r="F1715" s="13">
        <v>44792</v>
      </c>
    </row>
    <row r="1716" spans="1:6" x14ac:dyDescent="0.3">
      <c r="A1716" t="s">
        <v>1055</v>
      </c>
      <c r="C1716">
        <v>156</v>
      </c>
      <c r="D1716" s="72">
        <v>7761</v>
      </c>
      <c r="E1716" t="s">
        <v>1056</v>
      </c>
      <c r="F1716" s="13">
        <v>44792</v>
      </c>
    </row>
    <row r="1717" spans="1:6" x14ac:dyDescent="0.3">
      <c r="A1717" t="s">
        <v>1066</v>
      </c>
      <c r="C1717">
        <v>109</v>
      </c>
      <c r="D1717" s="72">
        <v>13860</v>
      </c>
      <c r="E1717" t="s">
        <v>1052</v>
      </c>
      <c r="F1717" s="13">
        <v>44792</v>
      </c>
    </row>
    <row r="1718" spans="1:6" x14ac:dyDescent="0.3">
      <c r="A1718" t="s">
        <v>1051</v>
      </c>
      <c r="C1718">
        <v>67</v>
      </c>
      <c r="D1718" s="72">
        <v>10710</v>
      </c>
      <c r="E1718" t="s">
        <v>1052</v>
      </c>
      <c r="F1718" s="13">
        <v>44793</v>
      </c>
    </row>
    <row r="1719" spans="1:6" x14ac:dyDescent="0.3">
      <c r="A1719" t="s">
        <v>1071</v>
      </c>
      <c r="C1719">
        <v>158</v>
      </c>
      <c r="D1719" s="72">
        <v>8495</v>
      </c>
      <c r="E1719" t="s">
        <v>1056</v>
      </c>
      <c r="F1719" s="13">
        <v>44794</v>
      </c>
    </row>
    <row r="1720" spans="1:6" x14ac:dyDescent="0.3">
      <c r="A1720" t="s">
        <v>1055</v>
      </c>
      <c r="C1720">
        <v>43</v>
      </c>
      <c r="D1720" s="72">
        <v>4936</v>
      </c>
      <c r="E1720" t="s">
        <v>1052</v>
      </c>
      <c r="F1720" s="13">
        <v>44794</v>
      </c>
    </row>
    <row r="1721" spans="1:6" x14ac:dyDescent="0.3">
      <c r="A1721" t="s">
        <v>1066</v>
      </c>
      <c r="C1721">
        <v>132</v>
      </c>
      <c r="D1721" s="72">
        <v>6546</v>
      </c>
      <c r="E1721" t="s">
        <v>1062</v>
      </c>
      <c r="F1721" s="13">
        <v>44795</v>
      </c>
    </row>
    <row r="1722" spans="1:6" x14ac:dyDescent="0.3">
      <c r="A1722" t="s">
        <v>1051</v>
      </c>
      <c r="C1722">
        <v>78</v>
      </c>
      <c r="D1722" s="72">
        <v>13575</v>
      </c>
      <c r="E1722" t="s">
        <v>1056</v>
      </c>
      <c r="F1722" s="13">
        <v>44795</v>
      </c>
    </row>
    <row r="1723" spans="1:6" x14ac:dyDescent="0.3">
      <c r="A1723" t="s">
        <v>1081</v>
      </c>
      <c r="C1723">
        <v>171</v>
      </c>
      <c r="D1723" s="72">
        <v>4541</v>
      </c>
      <c r="E1723" t="s">
        <v>1078</v>
      </c>
      <c r="F1723" s="13">
        <v>44795</v>
      </c>
    </row>
    <row r="1724" spans="1:6" x14ac:dyDescent="0.3">
      <c r="A1724" t="s">
        <v>1064</v>
      </c>
      <c r="C1724">
        <v>120</v>
      </c>
      <c r="D1724" s="72">
        <v>2230</v>
      </c>
      <c r="E1724" t="s">
        <v>1078</v>
      </c>
      <c r="F1724" s="13">
        <v>44796</v>
      </c>
    </row>
    <row r="1725" spans="1:6" x14ac:dyDescent="0.3">
      <c r="A1725" t="s">
        <v>1061</v>
      </c>
      <c r="C1725">
        <v>133</v>
      </c>
      <c r="D1725" s="72">
        <v>14911</v>
      </c>
      <c r="E1725" t="s">
        <v>1052</v>
      </c>
      <c r="F1725" s="13">
        <v>44797</v>
      </c>
    </row>
    <row r="1726" spans="1:6" x14ac:dyDescent="0.3">
      <c r="A1726" t="s">
        <v>1081</v>
      </c>
      <c r="C1726">
        <v>96</v>
      </c>
      <c r="D1726" s="72">
        <v>10862</v>
      </c>
      <c r="E1726" t="s">
        <v>1065</v>
      </c>
      <c r="F1726" s="13">
        <v>44797</v>
      </c>
    </row>
    <row r="1727" spans="1:6" x14ac:dyDescent="0.3">
      <c r="A1727" t="s">
        <v>1070</v>
      </c>
      <c r="C1727">
        <v>157</v>
      </c>
      <c r="D1727" s="72">
        <v>20698</v>
      </c>
      <c r="E1727" t="s">
        <v>1056</v>
      </c>
      <c r="F1727" s="13">
        <v>44797</v>
      </c>
    </row>
    <row r="1728" spans="1:6" x14ac:dyDescent="0.3">
      <c r="A1728" t="s">
        <v>1066</v>
      </c>
      <c r="C1728">
        <v>29</v>
      </c>
      <c r="D1728" s="72">
        <v>14967</v>
      </c>
      <c r="E1728" t="s">
        <v>1062</v>
      </c>
      <c r="F1728" s="13">
        <v>44797</v>
      </c>
    </row>
    <row r="1729" spans="1:6" x14ac:dyDescent="0.3">
      <c r="A1729" t="s">
        <v>1081</v>
      </c>
      <c r="C1729">
        <v>131</v>
      </c>
      <c r="D1729" s="72">
        <v>10654</v>
      </c>
      <c r="E1729" t="s">
        <v>1052</v>
      </c>
      <c r="F1729" s="13">
        <v>44798</v>
      </c>
    </row>
    <row r="1730" spans="1:6" x14ac:dyDescent="0.3">
      <c r="A1730" t="s">
        <v>1055</v>
      </c>
      <c r="C1730">
        <v>155</v>
      </c>
      <c r="D1730" s="72">
        <v>1651</v>
      </c>
      <c r="E1730" t="s">
        <v>1078</v>
      </c>
      <c r="F1730" s="13">
        <v>44798</v>
      </c>
    </row>
    <row r="1731" spans="1:6" x14ac:dyDescent="0.3">
      <c r="A1731" t="s">
        <v>1066</v>
      </c>
      <c r="C1731">
        <v>182</v>
      </c>
      <c r="D1731" s="72">
        <v>8384</v>
      </c>
      <c r="E1731" t="s">
        <v>1052</v>
      </c>
      <c r="F1731" s="13">
        <v>44798</v>
      </c>
    </row>
    <row r="1732" spans="1:6" x14ac:dyDescent="0.3">
      <c r="A1732" t="s">
        <v>1073</v>
      </c>
      <c r="C1732">
        <v>139</v>
      </c>
      <c r="D1732" s="72">
        <v>23625</v>
      </c>
      <c r="E1732" t="s">
        <v>1052</v>
      </c>
      <c r="F1732" s="13">
        <v>44799</v>
      </c>
    </row>
    <row r="1733" spans="1:6" x14ac:dyDescent="0.3">
      <c r="A1733" t="s">
        <v>1051</v>
      </c>
      <c r="C1733">
        <v>195</v>
      </c>
      <c r="D1733" s="72">
        <v>8733</v>
      </c>
      <c r="E1733" t="s">
        <v>1065</v>
      </c>
      <c r="F1733" s="13">
        <v>44799</v>
      </c>
    </row>
    <row r="1734" spans="1:6" x14ac:dyDescent="0.3">
      <c r="A1734" t="s">
        <v>1071</v>
      </c>
      <c r="C1734">
        <v>39</v>
      </c>
      <c r="D1734" s="72">
        <v>7719</v>
      </c>
      <c r="E1734" t="s">
        <v>1062</v>
      </c>
      <c r="F1734" s="13">
        <v>44799</v>
      </c>
    </row>
    <row r="1735" spans="1:6" x14ac:dyDescent="0.3">
      <c r="A1735" t="s">
        <v>1061</v>
      </c>
      <c r="C1735">
        <v>111</v>
      </c>
      <c r="D1735" s="72">
        <v>9165</v>
      </c>
      <c r="E1735" t="s">
        <v>1052</v>
      </c>
      <c r="F1735" s="13">
        <v>44800</v>
      </c>
    </row>
    <row r="1736" spans="1:6" x14ac:dyDescent="0.3">
      <c r="A1736" t="s">
        <v>1079</v>
      </c>
      <c r="C1736">
        <v>44</v>
      </c>
      <c r="D1736" s="72">
        <v>7908</v>
      </c>
      <c r="E1736" t="s">
        <v>1065</v>
      </c>
      <c r="F1736" s="13">
        <v>44800</v>
      </c>
    </row>
    <row r="1737" spans="1:6" x14ac:dyDescent="0.3">
      <c r="A1737" t="s">
        <v>1081</v>
      </c>
      <c r="C1737">
        <v>72</v>
      </c>
      <c r="D1737" s="72">
        <v>18663</v>
      </c>
      <c r="E1737" t="s">
        <v>1078</v>
      </c>
      <c r="F1737" s="13">
        <v>44800</v>
      </c>
    </row>
    <row r="1738" spans="1:6" x14ac:dyDescent="0.3">
      <c r="A1738" t="s">
        <v>1064</v>
      </c>
      <c r="C1738">
        <v>103</v>
      </c>
      <c r="D1738" s="72">
        <v>17429</v>
      </c>
      <c r="E1738" t="s">
        <v>1062</v>
      </c>
      <c r="F1738" s="13">
        <v>44800</v>
      </c>
    </row>
    <row r="1739" spans="1:6" x14ac:dyDescent="0.3">
      <c r="A1739" t="s">
        <v>1051</v>
      </c>
      <c r="C1739">
        <v>59</v>
      </c>
      <c r="D1739" s="72">
        <v>22560</v>
      </c>
      <c r="E1739" t="s">
        <v>1056</v>
      </c>
      <c r="F1739" s="13">
        <v>44801</v>
      </c>
    </row>
    <row r="1740" spans="1:6" x14ac:dyDescent="0.3">
      <c r="A1740" t="s">
        <v>1061</v>
      </c>
      <c r="C1740">
        <v>73</v>
      </c>
      <c r="D1740" s="72">
        <v>3598</v>
      </c>
      <c r="E1740" t="s">
        <v>1062</v>
      </c>
      <c r="F1740" s="13">
        <v>44801</v>
      </c>
    </row>
    <row r="1741" spans="1:6" x14ac:dyDescent="0.3">
      <c r="A1741" t="s">
        <v>1064</v>
      </c>
      <c r="C1741">
        <v>25</v>
      </c>
      <c r="D1741" s="72">
        <v>5736</v>
      </c>
      <c r="E1741" t="s">
        <v>1062</v>
      </c>
      <c r="F1741" s="13">
        <v>44801</v>
      </c>
    </row>
    <row r="1742" spans="1:6" x14ac:dyDescent="0.3">
      <c r="A1742" t="s">
        <v>1055</v>
      </c>
      <c r="C1742">
        <v>90</v>
      </c>
      <c r="D1742" s="72">
        <v>16183</v>
      </c>
      <c r="E1742" t="s">
        <v>1062</v>
      </c>
      <c r="F1742" s="13">
        <v>44802</v>
      </c>
    </row>
    <row r="1743" spans="1:6" x14ac:dyDescent="0.3">
      <c r="A1743" t="s">
        <v>1061</v>
      </c>
      <c r="C1743">
        <v>84</v>
      </c>
      <c r="D1743" s="72">
        <v>10494</v>
      </c>
      <c r="E1743" t="s">
        <v>1056</v>
      </c>
      <c r="F1743" s="13">
        <v>44802</v>
      </c>
    </row>
    <row r="1744" spans="1:6" x14ac:dyDescent="0.3">
      <c r="A1744" t="s">
        <v>1055</v>
      </c>
      <c r="C1744">
        <v>43</v>
      </c>
      <c r="D1744" s="72">
        <v>12271</v>
      </c>
      <c r="E1744" t="s">
        <v>1065</v>
      </c>
      <c r="F1744" s="13">
        <v>44804</v>
      </c>
    </row>
    <row r="1745" spans="1:6" x14ac:dyDescent="0.3">
      <c r="A1745" t="s">
        <v>1075</v>
      </c>
      <c r="C1745">
        <v>71</v>
      </c>
      <c r="D1745" s="72">
        <v>17536</v>
      </c>
      <c r="E1745" t="s">
        <v>1065</v>
      </c>
      <c r="F1745" s="13">
        <v>44804</v>
      </c>
    </row>
    <row r="1746" spans="1:6" x14ac:dyDescent="0.3">
      <c r="A1746" t="s">
        <v>1079</v>
      </c>
      <c r="C1746">
        <v>49</v>
      </c>
      <c r="D1746" s="72">
        <v>22057</v>
      </c>
      <c r="E1746" t="s">
        <v>1056</v>
      </c>
      <c r="F1746" s="13">
        <v>44804</v>
      </c>
    </row>
    <row r="1747" spans="1:6" x14ac:dyDescent="0.3">
      <c r="A1747" t="s">
        <v>1073</v>
      </c>
      <c r="C1747">
        <v>17</v>
      </c>
      <c r="D1747" s="72">
        <v>19456</v>
      </c>
      <c r="E1747" t="s">
        <v>1078</v>
      </c>
      <c r="F1747" s="13">
        <v>44804</v>
      </c>
    </row>
    <row r="1748" spans="1:6" x14ac:dyDescent="0.3">
      <c r="A1748" t="s">
        <v>1051</v>
      </c>
      <c r="C1748">
        <v>60</v>
      </c>
      <c r="D1748" s="72">
        <v>2322</v>
      </c>
      <c r="E1748" t="s">
        <v>1056</v>
      </c>
      <c r="F1748" s="13">
        <v>44805</v>
      </c>
    </row>
    <row r="1749" spans="1:6" x14ac:dyDescent="0.3">
      <c r="A1749" t="s">
        <v>1057</v>
      </c>
      <c r="C1749">
        <v>31</v>
      </c>
      <c r="D1749" s="72">
        <v>14452</v>
      </c>
      <c r="E1749" t="s">
        <v>1052</v>
      </c>
      <c r="F1749" s="13">
        <v>44805</v>
      </c>
    </row>
    <row r="1750" spans="1:6" x14ac:dyDescent="0.3">
      <c r="A1750" t="s">
        <v>1075</v>
      </c>
      <c r="C1750">
        <v>51</v>
      </c>
      <c r="D1750" s="72">
        <v>8206</v>
      </c>
      <c r="E1750" t="s">
        <v>1065</v>
      </c>
      <c r="F1750" s="13">
        <v>44805</v>
      </c>
    </row>
    <row r="1751" spans="1:6" x14ac:dyDescent="0.3">
      <c r="A1751" t="s">
        <v>1079</v>
      </c>
      <c r="C1751">
        <v>13</v>
      </c>
      <c r="D1751" s="72">
        <v>5308</v>
      </c>
      <c r="E1751" t="s">
        <v>1065</v>
      </c>
      <c r="F1751" s="13">
        <v>44806</v>
      </c>
    </row>
    <row r="1752" spans="1:6" x14ac:dyDescent="0.3">
      <c r="A1752" t="s">
        <v>1081</v>
      </c>
      <c r="C1752">
        <v>66</v>
      </c>
      <c r="D1752" s="72">
        <v>12719</v>
      </c>
      <c r="E1752" t="s">
        <v>1056</v>
      </c>
      <c r="F1752" s="13">
        <v>44807</v>
      </c>
    </row>
    <row r="1753" spans="1:6" x14ac:dyDescent="0.3">
      <c r="A1753" t="s">
        <v>1061</v>
      </c>
      <c r="C1753">
        <v>119</v>
      </c>
      <c r="D1753" s="72">
        <v>23414</v>
      </c>
      <c r="E1753" t="s">
        <v>1062</v>
      </c>
      <c r="F1753" s="13">
        <v>44808</v>
      </c>
    </row>
    <row r="1754" spans="1:6" x14ac:dyDescent="0.3">
      <c r="A1754" t="s">
        <v>1066</v>
      </c>
      <c r="C1754">
        <v>81</v>
      </c>
      <c r="D1754" s="72">
        <v>17694</v>
      </c>
      <c r="E1754" t="s">
        <v>1056</v>
      </c>
      <c r="F1754" s="13">
        <v>44808</v>
      </c>
    </row>
    <row r="1755" spans="1:6" x14ac:dyDescent="0.3">
      <c r="A1755" t="s">
        <v>1053</v>
      </c>
      <c r="C1755">
        <v>79</v>
      </c>
      <c r="D1755" s="72">
        <v>14078</v>
      </c>
      <c r="E1755" t="s">
        <v>1052</v>
      </c>
      <c r="F1755" s="13">
        <v>44808</v>
      </c>
    </row>
    <row r="1756" spans="1:6" x14ac:dyDescent="0.3">
      <c r="A1756" t="s">
        <v>1064</v>
      </c>
      <c r="C1756">
        <v>68</v>
      </c>
      <c r="D1756" s="72">
        <v>2100</v>
      </c>
      <c r="E1756" t="s">
        <v>1052</v>
      </c>
      <c r="F1756" s="13">
        <v>44808</v>
      </c>
    </row>
    <row r="1757" spans="1:6" x14ac:dyDescent="0.3">
      <c r="A1757" t="s">
        <v>1051</v>
      </c>
      <c r="C1757">
        <v>179</v>
      </c>
      <c r="D1757" s="72">
        <v>9227</v>
      </c>
      <c r="E1757" t="s">
        <v>1056</v>
      </c>
      <c r="F1757" s="13">
        <v>44809</v>
      </c>
    </row>
    <row r="1758" spans="1:6" x14ac:dyDescent="0.3">
      <c r="A1758" t="s">
        <v>1071</v>
      </c>
      <c r="C1758">
        <v>74</v>
      </c>
      <c r="D1758" s="72">
        <v>12174</v>
      </c>
      <c r="E1758" t="s">
        <v>1062</v>
      </c>
      <c r="F1758" s="13">
        <v>44810</v>
      </c>
    </row>
    <row r="1759" spans="1:6" x14ac:dyDescent="0.3">
      <c r="A1759" t="s">
        <v>1051</v>
      </c>
      <c r="C1759">
        <v>135</v>
      </c>
      <c r="D1759" s="72">
        <v>1517</v>
      </c>
      <c r="E1759" t="s">
        <v>1065</v>
      </c>
      <c r="F1759" s="13">
        <v>44810</v>
      </c>
    </row>
    <row r="1760" spans="1:6" x14ac:dyDescent="0.3">
      <c r="A1760" t="s">
        <v>1055</v>
      </c>
      <c r="C1760">
        <v>60</v>
      </c>
      <c r="D1760" s="72">
        <v>19381</v>
      </c>
      <c r="E1760" t="s">
        <v>1056</v>
      </c>
      <c r="F1760" s="13">
        <v>44811</v>
      </c>
    </row>
    <row r="1761" spans="1:6" x14ac:dyDescent="0.3">
      <c r="A1761" t="s">
        <v>1061</v>
      </c>
      <c r="C1761">
        <v>73</v>
      </c>
      <c r="D1761" s="72">
        <v>9198</v>
      </c>
      <c r="E1761" t="s">
        <v>1062</v>
      </c>
      <c r="F1761" s="13">
        <v>44811</v>
      </c>
    </row>
    <row r="1762" spans="1:6" x14ac:dyDescent="0.3">
      <c r="A1762" t="s">
        <v>1061</v>
      </c>
      <c r="C1762">
        <v>109</v>
      </c>
      <c r="D1762" s="72">
        <v>3785</v>
      </c>
      <c r="E1762" t="s">
        <v>1062</v>
      </c>
      <c r="F1762" s="13">
        <v>44812</v>
      </c>
    </row>
    <row r="1763" spans="1:6" x14ac:dyDescent="0.3">
      <c r="A1763" t="s">
        <v>1061</v>
      </c>
      <c r="C1763">
        <v>194</v>
      </c>
      <c r="D1763" s="72">
        <v>1515</v>
      </c>
      <c r="E1763" t="s">
        <v>1062</v>
      </c>
      <c r="F1763" s="13">
        <v>44814</v>
      </c>
    </row>
    <row r="1764" spans="1:6" x14ac:dyDescent="0.3">
      <c r="A1764" t="s">
        <v>1066</v>
      </c>
      <c r="C1764">
        <v>61</v>
      </c>
      <c r="D1764" s="72">
        <v>4298</v>
      </c>
      <c r="E1764" t="s">
        <v>1065</v>
      </c>
      <c r="F1764" s="13">
        <v>44814</v>
      </c>
    </row>
    <row r="1765" spans="1:6" x14ac:dyDescent="0.3">
      <c r="A1765" t="s">
        <v>1059</v>
      </c>
      <c r="C1765">
        <v>34</v>
      </c>
      <c r="D1765" s="72">
        <v>16711</v>
      </c>
      <c r="E1765" t="s">
        <v>1062</v>
      </c>
      <c r="F1765" s="13">
        <v>44815</v>
      </c>
    </row>
    <row r="1766" spans="1:6" x14ac:dyDescent="0.3">
      <c r="A1766" t="s">
        <v>1081</v>
      </c>
      <c r="C1766">
        <v>113</v>
      </c>
      <c r="D1766" s="72">
        <v>24067</v>
      </c>
      <c r="E1766" t="s">
        <v>1056</v>
      </c>
      <c r="F1766" s="13">
        <v>44816</v>
      </c>
    </row>
    <row r="1767" spans="1:6" x14ac:dyDescent="0.3">
      <c r="A1767" t="s">
        <v>1073</v>
      </c>
      <c r="C1767">
        <v>89</v>
      </c>
      <c r="D1767" s="72">
        <v>18598</v>
      </c>
      <c r="E1767" t="s">
        <v>1056</v>
      </c>
      <c r="F1767" s="13">
        <v>44818</v>
      </c>
    </row>
    <row r="1768" spans="1:6" x14ac:dyDescent="0.3">
      <c r="A1768" t="s">
        <v>1053</v>
      </c>
      <c r="C1768">
        <v>99</v>
      </c>
      <c r="D1768" s="72">
        <v>6953</v>
      </c>
      <c r="E1768" t="s">
        <v>1078</v>
      </c>
      <c r="F1768" s="13">
        <v>44819</v>
      </c>
    </row>
    <row r="1769" spans="1:6" x14ac:dyDescent="0.3">
      <c r="A1769" t="s">
        <v>1081</v>
      </c>
      <c r="C1769">
        <v>105</v>
      </c>
      <c r="D1769" s="72">
        <v>5752</v>
      </c>
      <c r="E1769" t="s">
        <v>1056</v>
      </c>
      <c r="F1769" s="13">
        <v>44820</v>
      </c>
    </row>
    <row r="1770" spans="1:6" x14ac:dyDescent="0.3">
      <c r="A1770" t="s">
        <v>1064</v>
      </c>
      <c r="C1770">
        <v>127</v>
      </c>
      <c r="D1770" s="72">
        <v>23825</v>
      </c>
      <c r="E1770" t="s">
        <v>1065</v>
      </c>
      <c r="F1770" s="13">
        <v>44820</v>
      </c>
    </row>
    <row r="1771" spans="1:6" x14ac:dyDescent="0.3">
      <c r="A1771" t="s">
        <v>1071</v>
      </c>
      <c r="C1771">
        <v>131</v>
      </c>
      <c r="D1771" s="72">
        <v>16749</v>
      </c>
      <c r="E1771" t="s">
        <v>1078</v>
      </c>
      <c r="F1771" s="13">
        <v>44820</v>
      </c>
    </row>
    <row r="1772" spans="1:6" x14ac:dyDescent="0.3">
      <c r="A1772" t="s">
        <v>1064</v>
      </c>
      <c r="C1772">
        <v>14</v>
      </c>
      <c r="D1772" s="72">
        <v>14553</v>
      </c>
      <c r="E1772" t="s">
        <v>1052</v>
      </c>
      <c r="F1772" s="13">
        <v>44821</v>
      </c>
    </row>
    <row r="1773" spans="1:6" x14ac:dyDescent="0.3">
      <c r="A1773" t="s">
        <v>1053</v>
      </c>
      <c r="C1773">
        <v>110</v>
      </c>
      <c r="D1773" s="72">
        <v>15687</v>
      </c>
      <c r="E1773" t="s">
        <v>1062</v>
      </c>
      <c r="F1773" s="13">
        <v>44822</v>
      </c>
    </row>
    <row r="1774" spans="1:6" x14ac:dyDescent="0.3">
      <c r="A1774" t="s">
        <v>1055</v>
      </c>
      <c r="C1774">
        <v>108</v>
      </c>
      <c r="D1774" s="72">
        <v>12638</v>
      </c>
      <c r="E1774" t="s">
        <v>1056</v>
      </c>
      <c r="F1774" s="13">
        <v>44822</v>
      </c>
    </row>
    <row r="1775" spans="1:6" x14ac:dyDescent="0.3">
      <c r="A1775" t="s">
        <v>1068</v>
      </c>
      <c r="C1775">
        <v>36</v>
      </c>
      <c r="D1775" s="72">
        <v>20311</v>
      </c>
      <c r="E1775" t="s">
        <v>1062</v>
      </c>
      <c r="F1775" s="13">
        <v>44823</v>
      </c>
    </row>
    <row r="1776" spans="1:6" x14ac:dyDescent="0.3">
      <c r="A1776" t="s">
        <v>1070</v>
      </c>
      <c r="C1776">
        <v>175</v>
      </c>
      <c r="D1776" s="72">
        <v>8076</v>
      </c>
      <c r="E1776" t="s">
        <v>1065</v>
      </c>
      <c r="F1776" s="13">
        <v>44823</v>
      </c>
    </row>
    <row r="1777" spans="1:6" x14ac:dyDescent="0.3">
      <c r="A1777" t="s">
        <v>1061</v>
      </c>
      <c r="C1777">
        <v>132</v>
      </c>
      <c r="D1777" s="72">
        <v>4645</v>
      </c>
      <c r="E1777" t="s">
        <v>1078</v>
      </c>
      <c r="F1777" s="13">
        <v>44823</v>
      </c>
    </row>
    <row r="1778" spans="1:6" x14ac:dyDescent="0.3">
      <c r="A1778" t="s">
        <v>1081</v>
      </c>
      <c r="C1778">
        <v>57</v>
      </c>
      <c r="D1778" s="72">
        <v>19013</v>
      </c>
      <c r="E1778" t="s">
        <v>1065</v>
      </c>
      <c r="F1778" s="13">
        <v>44824</v>
      </c>
    </row>
    <row r="1779" spans="1:6" x14ac:dyDescent="0.3">
      <c r="A1779" t="s">
        <v>1073</v>
      </c>
      <c r="C1779">
        <v>33</v>
      </c>
      <c r="D1779" s="72">
        <v>21744</v>
      </c>
      <c r="E1779" t="s">
        <v>1052</v>
      </c>
      <c r="F1779" s="13">
        <v>44824</v>
      </c>
    </row>
    <row r="1780" spans="1:6" x14ac:dyDescent="0.3">
      <c r="A1780" t="s">
        <v>1075</v>
      </c>
      <c r="C1780">
        <v>152</v>
      </c>
      <c r="D1780" s="72">
        <v>15082</v>
      </c>
      <c r="E1780" t="s">
        <v>1078</v>
      </c>
      <c r="F1780" s="13">
        <v>44825</v>
      </c>
    </row>
    <row r="1781" spans="1:6" x14ac:dyDescent="0.3">
      <c r="A1781" t="s">
        <v>1079</v>
      </c>
      <c r="C1781">
        <v>147</v>
      </c>
      <c r="D1781" s="72">
        <v>12505</v>
      </c>
      <c r="E1781" t="s">
        <v>1056</v>
      </c>
      <c r="F1781" s="13">
        <v>44825</v>
      </c>
    </row>
    <row r="1782" spans="1:6" x14ac:dyDescent="0.3">
      <c r="A1782" t="s">
        <v>1073</v>
      </c>
      <c r="C1782">
        <v>13</v>
      </c>
      <c r="D1782" s="72">
        <v>22846</v>
      </c>
      <c r="E1782" t="s">
        <v>1065</v>
      </c>
      <c r="F1782" s="13">
        <v>44826</v>
      </c>
    </row>
    <row r="1783" spans="1:6" x14ac:dyDescent="0.3">
      <c r="A1783" t="s">
        <v>1066</v>
      </c>
      <c r="C1783">
        <v>184</v>
      </c>
      <c r="D1783" s="72">
        <v>12273</v>
      </c>
      <c r="E1783" t="s">
        <v>1056</v>
      </c>
      <c r="F1783" s="13">
        <v>44826</v>
      </c>
    </row>
    <row r="1784" spans="1:6" x14ac:dyDescent="0.3">
      <c r="A1784" t="s">
        <v>1055</v>
      </c>
      <c r="C1784">
        <v>63</v>
      </c>
      <c r="D1784" s="72">
        <v>11781</v>
      </c>
      <c r="E1784" t="s">
        <v>1056</v>
      </c>
      <c r="F1784" s="13">
        <v>44827</v>
      </c>
    </row>
    <row r="1785" spans="1:6" x14ac:dyDescent="0.3">
      <c r="A1785" t="s">
        <v>1079</v>
      </c>
      <c r="C1785">
        <v>63</v>
      </c>
      <c r="D1785" s="72">
        <v>17845</v>
      </c>
      <c r="E1785" t="s">
        <v>1078</v>
      </c>
      <c r="F1785" s="13">
        <v>44828</v>
      </c>
    </row>
    <row r="1786" spans="1:6" x14ac:dyDescent="0.3">
      <c r="A1786" t="s">
        <v>1057</v>
      </c>
      <c r="C1786">
        <v>47</v>
      </c>
      <c r="D1786" s="72">
        <v>1561</v>
      </c>
      <c r="E1786" t="s">
        <v>1078</v>
      </c>
      <c r="F1786" s="13">
        <v>44828</v>
      </c>
    </row>
    <row r="1787" spans="1:6" x14ac:dyDescent="0.3">
      <c r="A1787" t="s">
        <v>1066</v>
      </c>
      <c r="C1787">
        <v>107</v>
      </c>
      <c r="D1787" s="72">
        <v>20620</v>
      </c>
      <c r="E1787" t="s">
        <v>1078</v>
      </c>
      <c r="F1787" s="13">
        <v>44828</v>
      </c>
    </row>
    <row r="1788" spans="1:6" x14ac:dyDescent="0.3">
      <c r="A1788" t="s">
        <v>1079</v>
      </c>
      <c r="C1788">
        <v>124</v>
      </c>
      <c r="D1788" s="72">
        <v>3262</v>
      </c>
      <c r="E1788" t="s">
        <v>1062</v>
      </c>
      <c r="F1788" s="13">
        <v>44829</v>
      </c>
    </row>
    <row r="1789" spans="1:6" x14ac:dyDescent="0.3">
      <c r="A1789" t="s">
        <v>1055</v>
      </c>
      <c r="C1789">
        <v>70</v>
      </c>
      <c r="D1789" s="72">
        <v>10254</v>
      </c>
      <c r="E1789" t="s">
        <v>1062</v>
      </c>
      <c r="F1789" s="13">
        <v>44829</v>
      </c>
    </row>
    <row r="1790" spans="1:6" x14ac:dyDescent="0.3">
      <c r="A1790" t="s">
        <v>1073</v>
      </c>
      <c r="C1790">
        <v>102</v>
      </c>
      <c r="D1790" s="72">
        <v>9465</v>
      </c>
      <c r="E1790" t="s">
        <v>1052</v>
      </c>
      <c r="F1790" s="13">
        <v>44830</v>
      </c>
    </row>
    <row r="1791" spans="1:6" x14ac:dyDescent="0.3">
      <c r="A1791" t="s">
        <v>1064</v>
      </c>
      <c r="C1791">
        <v>77</v>
      </c>
      <c r="D1791" s="72">
        <v>18583</v>
      </c>
      <c r="E1791" t="s">
        <v>1078</v>
      </c>
      <c r="F1791" s="13">
        <v>44830</v>
      </c>
    </row>
    <row r="1792" spans="1:6" x14ac:dyDescent="0.3">
      <c r="A1792" t="s">
        <v>1079</v>
      </c>
      <c r="C1792">
        <v>54</v>
      </c>
      <c r="D1792" s="72">
        <v>24903</v>
      </c>
      <c r="E1792" t="s">
        <v>1052</v>
      </c>
      <c r="F1792" s="13">
        <v>44830</v>
      </c>
    </row>
    <row r="1793" spans="1:6" x14ac:dyDescent="0.3">
      <c r="A1793" t="s">
        <v>1055</v>
      </c>
      <c r="C1793">
        <v>27</v>
      </c>
      <c r="D1793" s="72">
        <v>18807</v>
      </c>
      <c r="E1793" t="s">
        <v>1052</v>
      </c>
      <c r="F1793" s="13">
        <v>44831</v>
      </c>
    </row>
    <row r="1794" spans="1:6" x14ac:dyDescent="0.3">
      <c r="A1794" t="s">
        <v>1081</v>
      </c>
      <c r="C1794">
        <v>89</v>
      </c>
      <c r="D1794" s="72">
        <v>19411</v>
      </c>
      <c r="E1794" t="s">
        <v>1078</v>
      </c>
      <c r="F1794" s="13">
        <v>44833</v>
      </c>
    </row>
    <row r="1795" spans="1:6" x14ac:dyDescent="0.3">
      <c r="A1795" t="s">
        <v>1081</v>
      </c>
      <c r="C1795">
        <v>15</v>
      </c>
      <c r="D1795" s="72">
        <v>6916</v>
      </c>
      <c r="E1795" t="s">
        <v>1065</v>
      </c>
      <c r="F1795" s="13">
        <v>44833</v>
      </c>
    </row>
    <row r="1796" spans="1:6" x14ac:dyDescent="0.3">
      <c r="A1796" t="s">
        <v>1079</v>
      </c>
      <c r="C1796">
        <v>50</v>
      </c>
      <c r="D1796" s="72">
        <v>13416</v>
      </c>
      <c r="E1796" t="s">
        <v>1078</v>
      </c>
      <c r="F1796" s="13">
        <v>44833</v>
      </c>
    </row>
    <row r="1797" spans="1:6" x14ac:dyDescent="0.3">
      <c r="A1797" t="s">
        <v>1068</v>
      </c>
      <c r="C1797">
        <v>106</v>
      </c>
      <c r="D1797" s="72">
        <v>14902</v>
      </c>
      <c r="E1797" t="s">
        <v>1062</v>
      </c>
      <c r="F1797" s="13">
        <v>44835</v>
      </c>
    </row>
    <row r="1798" spans="1:6" x14ac:dyDescent="0.3">
      <c r="A1798" t="s">
        <v>1071</v>
      </c>
      <c r="C1798">
        <v>131</v>
      </c>
      <c r="D1798" s="72">
        <v>3979</v>
      </c>
      <c r="E1798" t="s">
        <v>1078</v>
      </c>
      <c r="F1798" s="13">
        <v>44836</v>
      </c>
    </row>
    <row r="1799" spans="1:6" x14ac:dyDescent="0.3">
      <c r="A1799" t="s">
        <v>1061</v>
      </c>
      <c r="C1799">
        <v>103</v>
      </c>
      <c r="D1799" s="72">
        <v>16149</v>
      </c>
      <c r="E1799" t="s">
        <v>1065</v>
      </c>
      <c r="F1799" s="13">
        <v>44836</v>
      </c>
    </row>
    <row r="1800" spans="1:6" x14ac:dyDescent="0.3">
      <c r="A1800" t="s">
        <v>1073</v>
      </c>
      <c r="C1800">
        <v>84</v>
      </c>
      <c r="D1800" s="72">
        <v>11454</v>
      </c>
      <c r="E1800" t="s">
        <v>1078</v>
      </c>
      <c r="F1800" s="13">
        <v>44836</v>
      </c>
    </row>
    <row r="1801" spans="1:6" x14ac:dyDescent="0.3">
      <c r="A1801" t="s">
        <v>1066</v>
      </c>
      <c r="C1801">
        <v>35</v>
      </c>
      <c r="D1801" s="72">
        <v>12503</v>
      </c>
      <c r="E1801" t="s">
        <v>1052</v>
      </c>
      <c r="F1801" s="13">
        <v>44836</v>
      </c>
    </row>
    <row r="1802" spans="1:6" x14ac:dyDescent="0.3">
      <c r="A1802" t="s">
        <v>1068</v>
      </c>
      <c r="C1802">
        <v>196</v>
      </c>
      <c r="D1802" s="72">
        <v>8202</v>
      </c>
      <c r="E1802" t="s">
        <v>1062</v>
      </c>
      <c r="F1802" s="13">
        <v>44836</v>
      </c>
    </row>
    <row r="1803" spans="1:6" x14ac:dyDescent="0.3">
      <c r="A1803" t="s">
        <v>1068</v>
      </c>
      <c r="C1803">
        <v>127</v>
      </c>
      <c r="D1803" s="72">
        <v>2167</v>
      </c>
      <c r="E1803" t="s">
        <v>1065</v>
      </c>
      <c r="F1803" s="13">
        <v>44839</v>
      </c>
    </row>
    <row r="1804" spans="1:6" x14ac:dyDescent="0.3">
      <c r="A1804" t="s">
        <v>1075</v>
      </c>
      <c r="C1804">
        <v>87</v>
      </c>
      <c r="D1804" s="72">
        <v>16020</v>
      </c>
      <c r="E1804" t="s">
        <v>1078</v>
      </c>
      <c r="F1804" s="13">
        <v>44840</v>
      </c>
    </row>
    <row r="1805" spans="1:6" x14ac:dyDescent="0.3">
      <c r="A1805" t="s">
        <v>1073</v>
      </c>
      <c r="C1805">
        <v>6</v>
      </c>
      <c r="D1805" s="72">
        <v>22763</v>
      </c>
      <c r="E1805" t="s">
        <v>1065</v>
      </c>
      <c r="F1805" s="13">
        <v>44841</v>
      </c>
    </row>
    <row r="1806" spans="1:6" x14ac:dyDescent="0.3">
      <c r="A1806" t="s">
        <v>1066</v>
      </c>
      <c r="C1806">
        <v>107</v>
      </c>
      <c r="D1806" s="72">
        <v>22691</v>
      </c>
      <c r="E1806" t="s">
        <v>1062</v>
      </c>
      <c r="F1806" s="13">
        <v>44841</v>
      </c>
    </row>
    <row r="1807" spans="1:6" x14ac:dyDescent="0.3">
      <c r="A1807" t="s">
        <v>1055</v>
      </c>
      <c r="C1807">
        <v>31</v>
      </c>
      <c r="D1807" s="72">
        <v>7578</v>
      </c>
      <c r="E1807" t="s">
        <v>1052</v>
      </c>
      <c r="F1807" s="13">
        <v>44842</v>
      </c>
    </row>
    <row r="1808" spans="1:6" x14ac:dyDescent="0.3">
      <c r="A1808" t="s">
        <v>1053</v>
      </c>
      <c r="C1808">
        <v>84</v>
      </c>
      <c r="D1808" s="72">
        <v>1219</v>
      </c>
      <c r="E1808" t="s">
        <v>1062</v>
      </c>
      <c r="F1808" s="13">
        <v>44842</v>
      </c>
    </row>
    <row r="1809" spans="1:6" x14ac:dyDescent="0.3">
      <c r="A1809" t="s">
        <v>1061</v>
      </c>
      <c r="C1809">
        <v>66</v>
      </c>
      <c r="D1809" s="72">
        <v>16426</v>
      </c>
      <c r="E1809" t="s">
        <v>1056</v>
      </c>
      <c r="F1809" s="13">
        <v>44842</v>
      </c>
    </row>
    <row r="1810" spans="1:6" x14ac:dyDescent="0.3">
      <c r="A1810" t="s">
        <v>1066</v>
      </c>
      <c r="C1810">
        <v>46</v>
      </c>
      <c r="D1810" s="72">
        <v>4801</v>
      </c>
      <c r="E1810" t="s">
        <v>1062</v>
      </c>
      <c r="F1810" s="13">
        <v>44842</v>
      </c>
    </row>
    <row r="1811" spans="1:6" x14ac:dyDescent="0.3">
      <c r="A1811" t="s">
        <v>1070</v>
      </c>
      <c r="C1811">
        <v>74</v>
      </c>
      <c r="D1811" s="72">
        <v>4871</v>
      </c>
      <c r="E1811" t="s">
        <v>1078</v>
      </c>
      <c r="F1811" s="13">
        <v>44843</v>
      </c>
    </row>
    <row r="1812" spans="1:6" x14ac:dyDescent="0.3">
      <c r="A1812" t="s">
        <v>1066</v>
      </c>
      <c r="C1812">
        <v>45</v>
      </c>
      <c r="D1812" s="72">
        <v>9431</v>
      </c>
      <c r="E1812" t="s">
        <v>1078</v>
      </c>
      <c r="F1812" s="13">
        <v>44843</v>
      </c>
    </row>
    <row r="1813" spans="1:6" x14ac:dyDescent="0.3">
      <c r="A1813" t="s">
        <v>1059</v>
      </c>
      <c r="C1813">
        <v>58</v>
      </c>
      <c r="D1813" s="72">
        <v>17390</v>
      </c>
      <c r="E1813" t="s">
        <v>1056</v>
      </c>
      <c r="F1813" s="13">
        <v>44843</v>
      </c>
    </row>
    <row r="1814" spans="1:6" x14ac:dyDescent="0.3">
      <c r="A1814" t="s">
        <v>1079</v>
      </c>
      <c r="C1814">
        <v>94</v>
      </c>
      <c r="D1814" s="72">
        <v>7491</v>
      </c>
      <c r="E1814" t="s">
        <v>1065</v>
      </c>
      <c r="F1814" s="13">
        <v>44843</v>
      </c>
    </row>
    <row r="1815" spans="1:6" x14ac:dyDescent="0.3">
      <c r="A1815" t="s">
        <v>1075</v>
      </c>
      <c r="C1815">
        <v>162</v>
      </c>
      <c r="D1815" s="72">
        <v>3171</v>
      </c>
      <c r="E1815" t="s">
        <v>1078</v>
      </c>
      <c r="F1815" s="13">
        <v>44844</v>
      </c>
    </row>
    <row r="1816" spans="1:6" x14ac:dyDescent="0.3">
      <c r="A1816" t="s">
        <v>1079</v>
      </c>
      <c r="C1816">
        <v>47</v>
      </c>
      <c r="D1816" s="72">
        <v>7127</v>
      </c>
      <c r="E1816" t="s">
        <v>1052</v>
      </c>
      <c r="F1816" s="13">
        <v>44844</v>
      </c>
    </row>
    <row r="1817" spans="1:6" x14ac:dyDescent="0.3">
      <c r="A1817" t="s">
        <v>1073</v>
      </c>
      <c r="C1817">
        <v>75</v>
      </c>
      <c r="D1817" s="72">
        <v>15423</v>
      </c>
      <c r="E1817" t="s">
        <v>1065</v>
      </c>
      <c r="F1817" s="13">
        <v>44845</v>
      </c>
    </row>
    <row r="1818" spans="1:6" x14ac:dyDescent="0.3">
      <c r="A1818" t="s">
        <v>1068</v>
      </c>
      <c r="C1818">
        <v>9</v>
      </c>
      <c r="D1818" s="72">
        <v>12825</v>
      </c>
      <c r="E1818" t="s">
        <v>1052</v>
      </c>
      <c r="F1818" s="13">
        <v>44845</v>
      </c>
    </row>
    <row r="1819" spans="1:6" x14ac:dyDescent="0.3">
      <c r="A1819" t="s">
        <v>1059</v>
      </c>
      <c r="C1819">
        <v>79</v>
      </c>
      <c r="D1819" s="72">
        <v>20666</v>
      </c>
      <c r="E1819" t="s">
        <v>1078</v>
      </c>
      <c r="F1819" s="13">
        <v>44845</v>
      </c>
    </row>
    <row r="1820" spans="1:6" x14ac:dyDescent="0.3">
      <c r="A1820" t="s">
        <v>1079</v>
      </c>
      <c r="C1820">
        <v>166</v>
      </c>
      <c r="D1820" s="72">
        <v>15505</v>
      </c>
      <c r="E1820" t="s">
        <v>1052</v>
      </c>
      <c r="F1820" s="13">
        <v>44845</v>
      </c>
    </row>
    <row r="1821" spans="1:6" x14ac:dyDescent="0.3">
      <c r="A1821" t="s">
        <v>1061</v>
      </c>
      <c r="C1821">
        <v>163</v>
      </c>
      <c r="D1821" s="72">
        <v>12644</v>
      </c>
      <c r="E1821" t="s">
        <v>1056</v>
      </c>
      <c r="F1821" s="13">
        <v>44846</v>
      </c>
    </row>
    <row r="1822" spans="1:6" x14ac:dyDescent="0.3">
      <c r="A1822" t="s">
        <v>1075</v>
      </c>
      <c r="C1822">
        <v>114</v>
      </c>
      <c r="D1822" s="72">
        <v>17922</v>
      </c>
      <c r="E1822" t="s">
        <v>1052</v>
      </c>
      <c r="F1822" s="13">
        <v>44846</v>
      </c>
    </row>
    <row r="1823" spans="1:6" x14ac:dyDescent="0.3">
      <c r="A1823" t="s">
        <v>1066</v>
      </c>
      <c r="C1823">
        <v>45</v>
      </c>
      <c r="D1823" s="72">
        <v>23396</v>
      </c>
      <c r="E1823" t="s">
        <v>1065</v>
      </c>
      <c r="F1823" s="13">
        <v>44846</v>
      </c>
    </row>
    <row r="1824" spans="1:6" x14ac:dyDescent="0.3">
      <c r="A1824" t="s">
        <v>1051</v>
      </c>
      <c r="C1824">
        <v>8</v>
      </c>
      <c r="D1824" s="72">
        <v>23985</v>
      </c>
      <c r="E1824" t="s">
        <v>1056</v>
      </c>
      <c r="F1824" s="13">
        <v>44846</v>
      </c>
    </row>
    <row r="1825" spans="1:6" x14ac:dyDescent="0.3">
      <c r="A1825" t="s">
        <v>1051</v>
      </c>
      <c r="C1825">
        <v>134</v>
      </c>
      <c r="D1825" s="72">
        <v>10419</v>
      </c>
      <c r="E1825" t="s">
        <v>1078</v>
      </c>
      <c r="F1825" s="13">
        <v>44847</v>
      </c>
    </row>
    <row r="1826" spans="1:6" x14ac:dyDescent="0.3">
      <c r="A1826" t="s">
        <v>1057</v>
      </c>
      <c r="C1826">
        <v>80</v>
      </c>
      <c r="D1826" s="72">
        <v>16582</v>
      </c>
      <c r="E1826" t="s">
        <v>1078</v>
      </c>
      <c r="F1826" s="13">
        <v>44847</v>
      </c>
    </row>
    <row r="1827" spans="1:6" x14ac:dyDescent="0.3">
      <c r="A1827" t="s">
        <v>1079</v>
      </c>
      <c r="C1827">
        <v>8</v>
      </c>
      <c r="D1827" s="72">
        <v>23255</v>
      </c>
      <c r="E1827" t="s">
        <v>1065</v>
      </c>
      <c r="F1827" s="13">
        <v>44847</v>
      </c>
    </row>
    <row r="1828" spans="1:6" x14ac:dyDescent="0.3">
      <c r="A1828" t="s">
        <v>1079</v>
      </c>
      <c r="C1828">
        <v>121</v>
      </c>
      <c r="D1828" s="72">
        <v>1646</v>
      </c>
      <c r="E1828" t="s">
        <v>1065</v>
      </c>
      <c r="F1828" s="13">
        <v>44847</v>
      </c>
    </row>
    <row r="1829" spans="1:6" x14ac:dyDescent="0.3">
      <c r="A1829" t="s">
        <v>1073</v>
      </c>
      <c r="C1829">
        <v>67</v>
      </c>
      <c r="D1829" s="72">
        <v>3297</v>
      </c>
      <c r="E1829" t="s">
        <v>1062</v>
      </c>
      <c r="F1829" s="13">
        <v>44848</v>
      </c>
    </row>
    <row r="1830" spans="1:6" x14ac:dyDescent="0.3">
      <c r="A1830" t="s">
        <v>1070</v>
      </c>
      <c r="C1830">
        <v>93</v>
      </c>
      <c r="D1830" s="72">
        <v>24069</v>
      </c>
      <c r="E1830" t="s">
        <v>1065</v>
      </c>
      <c r="F1830" s="13">
        <v>44848</v>
      </c>
    </row>
    <row r="1831" spans="1:6" x14ac:dyDescent="0.3">
      <c r="A1831" t="s">
        <v>1075</v>
      </c>
      <c r="C1831">
        <v>191</v>
      </c>
      <c r="D1831" s="72">
        <v>3561</v>
      </c>
      <c r="E1831" t="s">
        <v>1065</v>
      </c>
      <c r="F1831" s="13">
        <v>44848</v>
      </c>
    </row>
    <row r="1832" spans="1:6" x14ac:dyDescent="0.3">
      <c r="A1832" t="s">
        <v>1059</v>
      </c>
      <c r="C1832">
        <v>55</v>
      </c>
      <c r="D1832" s="72">
        <v>17006</v>
      </c>
      <c r="E1832" t="s">
        <v>1052</v>
      </c>
      <c r="F1832" s="13">
        <v>44849</v>
      </c>
    </row>
    <row r="1833" spans="1:6" x14ac:dyDescent="0.3">
      <c r="A1833" t="s">
        <v>1079</v>
      </c>
      <c r="C1833">
        <v>132</v>
      </c>
      <c r="D1833" s="72">
        <v>24970</v>
      </c>
      <c r="E1833" t="s">
        <v>1065</v>
      </c>
      <c r="F1833" s="13">
        <v>44849</v>
      </c>
    </row>
    <row r="1834" spans="1:6" x14ac:dyDescent="0.3">
      <c r="A1834" t="s">
        <v>1061</v>
      </c>
      <c r="C1834">
        <v>103</v>
      </c>
      <c r="D1834" s="72">
        <v>13281</v>
      </c>
      <c r="E1834" t="s">
        <v>1056</v>
      </c>
      <c r="F1834" s="13">
        <v>44849</v>
      </c>
    </row>
    <row r="1835" spans="1:6" x14ac:dyDescent="0.3">
      <c r="A1835" t="s">
        <v>1055</v>
      </c>
      <c r="C1835">
        <v>56</v>
      </c>
      <c r="D1835" s="72">
        <v>12982</v>
      </c>
      <c r="E1835" t="s">
        <v>1056</v>
      </c>
      <c r="F1835" s="13">
        <v>44849</v>
      </c>
    </row>
    <row r="1836" spans="1:6" x14ac:dyDescent="0.3">
      <c r="A1836" t="s">
        <v>1053</v>
      </c>
      <c r="C1836">
        <v>182</v>
      </c>
      <c r="D1836" s="72">
        <v>22232</v>
      </c>
      <c r="E1836" t="s">
        <v>1052</v>
      </c>
      <c r="F1836" s="13">
        <v>44850</v>
      </c>
    </row>
    <row r="1837" spans="1:6" x14ac:dyDescent="0.3">
      <c r="A1837" t="s">
        <v>1073</v>
      </c>
      <c r="C1837">
        <v>163</v>
      </c>
      <c r="D1837" s="72">
        <v>6765</v>
      </c>
      <c r="E1837" t="s">
        <v>1078</v>
      </c>
      <c r="F1837" s="13">
        <v>44851</v>
      </c>
    </row>
    <row r="1838" spans="1:6" x14ac:dyDescent="0.3">
      <c r="A1838" t="s">
        <v>1059</v>
      </c>
      <c r="C1838">
        <v>23</v>
      </c>
      <c r="D1838" s="72">
        <v>20701</v>
      </c>
      <c r="E1838" t="s">
        <v>1078</v>
      </c>
      <c r="F1838" s="13">
        <v>44852</v>
      </c>
    </row>
    <row r="1839" spans="1:6" x14ac:dyDescent="0.3">
      <c r="A1839" t="s">
        <v>1066</v>
      </c>
      <c r="C1839">
        <v>72</v>
      </c>
      <c r="D1839" s="72">
        <v>10219</v>
      </c>
      <c r="E1839" t="s">
        <v>1078</v>
      </c>
      <c r="F1839" s="13">
        <v>44852</v>
      </c>
    </row>
    <row r="1840" spans="1:6" x14ac:dyDescent="0.3">
      <c r="A1840" t="s">
        <v>1055</v>
      </c>
      <c r="C1840">
        <v>128</v>
      </c>
      <c r="D1840" s="72">
        <v>21706</v>
      </c>
      <c r="E1840" t="s">
        <v>1078</v>
      </c>
      <c r="F1840" s="13">
        <v>44853</v>
      </c>
    </row>
    <row r="1841" spans="1:6" x14ac:dyDescent="0.3">
      <c r="A1841" t="s">
        <v>1073</v>
      </c>
      <c r="C1841">
        <v>109</v>
      </c>
      <c r="D1841" s="72">
        <v>16415</v>
      </c>
      <c r="E1841" t="s">
        <v>1078</v>
      </c>
      <c r="F1841" s="13">
        <v>44853</v>
      </c>
    </row>
    <row r="1842" spans="1:6" x14ac:dyDescent="0.3">
      <c r="A1842" t="s">
        <v>1061</v>
      </c>
      <c r="C1842">
        <v>115</v>
      </c>
      <c r="D1842" s="72">
        <v>17968</v>
      </c>
      <c r="E1842" t="s">
        <v>1056</v>
      </c>
      <c r="F1842" s="13">
        <v>44854</v>
      </c>
    </row>
    <row r="1843" spans="1:6" x14ac:dyDescent="0.3">
      <c r="A1843" t="s">
        <v>1071</v>
      </c>
      <c r="C1843">
        <v>55</v>
      </c>
      <c r="D1843" s="72">
        <v>21093</v>
      </c>
      <c r="E1843" t="s">
        <v>1078</v>
      </c>
      <c r="F1843" s="13">
        <v>44854</v>
      </c>
    </row>
    <row r="1844" spans="1:6" x14ac:dyDescent="0.3">
      <c r="A1844" t="s">
        <v>1075</v>
      </c>
      <c r="C1844">
        <v>104</v>
      </c>
      <c r="D1844" s="72">
        <v>1338</v>
      </c>
      <c r="E1844" t="s">
        <v>1062</v>
      </c>
      <c r="F1844" s="13">
        <v>44855</v>
      </c>
    </row>
    <row r="1845" spans="1:6" x14ac:dyDescent="0.3">
      <c r="A1845" t="s">
        <v>1053</v>
      </c>
      <c r="C1845">
        <v>156</v>
      </c>
      <c r="D1845" s="72">
        <v>16883</v>
      </c>
      <c r="E1845" t="s">
        <v>1052</v>
      </c>
      <c r="F1845" s="13">
        <v>44856</v>
      </c>
    </row>
    <row r="1846" spans="1:6" x14ac:dyDescent="0.3">
      <c r="A1846" t="s">
        <v>1064</v>
      </c>
      <c r="C1846">
        <v>89</v>
      </c>
      <c r="D1846" s="72">
        <v>16746</v>
      </c>
      <c r="E1846" t="s">
        <v>1056</v>
      </c>
      <c r="F1846" s="13">
        <v>44857</v>
      </c>
    </row>
    <row r="1847" spans="1:6" x14ac:dyDescent="0.3">
      <c r="A1847" t="s">
        <v>1075</v>
      </c>
      <c r="C1847">
        <v>91</v>
      </c>
      <c r="D1847" s="72">
        <v>15697</v>
      </c>
      <c r="E1847" t="s">
        <v>1052</v>
      </c>
      <c r="F1847" s="13">
        <v>44857</v>
      </c>
    </row>
    <row r="1848" spans="1:6" x14ac:dyDescent="0.3">
      <c r="A1848" t="s">
        <v>1057</v>
      </c>
      <c r="C1848">
        <v>28</v>
      </c>
      <c r="D1848" s="72">
        <v>2589</v>
      </c>
      <c r="E1848" t="s">
        <v>1062</v>
      </c>
      <c r="F1848" s="13">
        <v>44857</v>
      </c>
    </row>
    <row r="1849" spans="1:6" x14ac:dyDescent="0.3">
      <c r="A1849" t="s">
        <v>1059</v>
      </c>
      <c r="C1849">
        <v>198</v>
      </c>
      <c r="D1849" s="72">
        <v>23319</v>
      </c>
      <c r="E1849" t="s">
        <v>1052</v>
      </c>
      <c r="F1849" s="13">
        <v>44857</v>
      </c>
    </row>
    <row r="1850" spans="1:6" x14ac:dyDescent="0.3">
      <c r="A1850" t="s">
        <v>1079</v>
      </c>
      <c r="C1850">
        <v>129</v>
      </c>
      <c r="D1850" s="72">
        <v>2769</v>
      </c>
      <c r="E1850" t="s">
        <v>1062</v>
      </c>
      <c r="F1850" s="13">
        <v>44857</v>
      </c>
    </row>
    <row r="1851" spans="1:6" x14ac:dyDescent="0.3">
      <c r="A1851" t="s">
        <v>1071</v>
      </c>
      <c r="C1851">
        <v>71</v>
      </c>
      <c r="D1851" s="72">
        <v>11798</v>
      </c>
      <c r="E1851" t="s">
        <v>1056</v>
      </c>
      <c r="F1851" s="13">
        <v>44858</v>
      </c>
    </row>
    <row r="1852" spans="1:6" x14ac:dyDescent="0.3">
      <c r="A1852" t="s">
        <v>1057</v>
      </c>
      <c r="C1852">
        <v>72</v>
      </c>
      <c r="D1852" s="72">
        <v>9327</v>
      </c>
      <c r="E1852" t="s">
        <v>1052</v>
      </c>
      <c r="F1852" s="13">
        <v>44859</v>
      </c>
    </row>
    <row r="1853" spans="1:6" x14ac:dyDescent="0.3">
      <c r="A1853" t="s">
        <v>1057</v>
      </c>
      <c r="C1853">
        <v>116</v>
      </c>
      <c r="D1853" s="72">
        <v>15406</v>
      </c>
      <c r="E1853" t="s">
        <v>1078</v>
      </c>
      <c r="F1853" s="13">
        <v>44860</v>
      </c>
    </row>
    <row r="1854" spans="1:6" x14ac:dyDescent="0.3">
      <c r="A1854" t="s">
        <v>1079</v>
      </c>
      <c r="C1854">
        <v>54</v>
      </c>
      <c r="D1854" s="72">
        <v>2787</v>
      </c>
      <c r="E1854" t="s">
        <v>1062</v>
      </c>
      <c r="F1854" s="13">
        <v>44861</v>
      </c>
    </row>
    <row r="1855" spans="1:6" x14ac:dyDescent="0.3">
      <c r="A1855" t="s">
        <v>1068</v>
      </c>
      <c r="C1855">
        <v>60</v>
      </c>
      <c r="D1855" s="72">
        <v>10475</v>
      </c>
      <c r="E1855" t="s">
        <v>1078</v>
      </c>
      <c r="F1855" s="13">
        <v>44861</v>
      </c>
    </row>
    <row r="1856" spans="1:6" x14ac:dyDescent="0.3">
      <c r="A1856" t="s">
        <v>1055</v>
      </c>
      <c r="C1856">
        <v>56</v>
      </c>
      <c r="D1856" s="72">
        <v>17871</v>
      </c>
      <c r="E1856" t="s">
        <v>1062</v>
      </c>
      <c r="F1856" s="13">
        <v>44861</v>
      </c>
    </row>
    <row r="1857" spans="1:6" x14ac:dyDescent="0.3">
      <c r="A1857" t="s">
        <v>1053</v>
      </c>
      <c r="C1857">
        <v>102</v>
      </c>
      <c r="D1857" s="72">
        <v>8383</v>
      </c>
      <c r="E1857" t="s">
        <v>1056</v>
      </c>
      <c r="F1857" s="13">
        <v>44861</v>
      </c>
    </row>
    <row r="1858" spans="1:6" x14ac:dyDescent="0.3">
      <c r="A1858" t="s">
        <v>1055</v>
      </c>
      <c r="C1858">
        <v>31</v>
      </c>
      <c r="D1858" s="72">
        <v>13996</v>
      </c>
      <c r="E1858" t="s">
        <v>1065</v>
      </c>
      <c r="F1858" s="13">
        <v>44862</v>
      </c>
    </row>
    <row r="1859" spans="1:6" x14ac:dyDescent="0.3">
      <c r="A1859" t="s">
        <v>1081</v>
      </c>
      <c r="C1859">
        <v>154</v>
      </c>
      <c r="D1859" s="72">
        <v>1201</v>
      </c>
      <c r="E1859" t="s">
        <v>1078</v>
      </c>
      <c r="F1859" s="13">
        <v>44862</v>
      </c>
    </row>
    <row r="1860" spans="1:6" x14ac:dyDescent="0.3">
      <c r="A1860" t="s">
        <v>1061</v>
      </c>
      <c r="C1860">
        <v>53</v>
      </c>
      <c r="D1860" s="72">
        <v>13455</v>
      </c>
      <c r="E1860" t="s">
        <v>1052</v>
      </c>
      <c r="F1860" s="13">
        <v>44863</v>
      </c>
    </row>
    <row r="1861" spans="1:6" x14ac:dyDescent="0.3">
      <c r="A1861" t="s">
        <v>1071</v>
      </c>
      <c r="C1861">
        <v>43</v>
      </c>
      <c r="D1861" s="72">
        <v>16031</v>
      </c>
      <c r="E1861" t="s">
        <v>1065</v>
      </c>
      <c r="F1861" s="13">
        <v>44863</v>
      </c>
    </row>
    <row r="1862" spans="1:6" x14ac:dyDescent="0.3">
      <c r="A1862" t="s">
        <v>1051</v>
      </c>
      <c r="C1862">
        <v>40</v>
      </c>
      <c r="D1862" s="72">
        <v>24898</v>
      </c>
      <c r="E1862" t="s">
        <v>1062</v>
      </c>
      <c r="F1862" s="13">
        <v>44864</v>
      </c>
    </row>
    <row r="1863" spans="1:6" x14ac:dyDescent="0.3">
      <c r="A1863" t="s">
        <v>1075</v>
      </c>
      <c r="C1863">
        <v>81</v>
      </c>
      <c r="D1863" s="72">
        <v>6304</v>
      </c>
      <c r="E1863" t="s">
        <v>1056</v>
      </c>
      <c r="F1863" s="13">
        <v>44864</v>
      </c>
    </row>
    <row r="1864" spans="1:6" x14ac:dyDescent="0.3">
      <c r="A1864" t="s">
        <v>1066</v>
      </c>
      <c r="C1864">
        <v>64</v>
      </c>
      <c r="D1864" s="72">
        <v>21428</v>
      </c>
      <c r="E1864" t="s">
        <v>1065</v>
      </c>
      <c r="F1864" s="13">
        <v>44865</v>
      </c>
    </row>
    <row r="1865" spans="1:6" x14ac:dyDescent="0.3">
      <c r="A1865" t="s">
        <v>1057</v>
      </c>
      <c r="C1865">
        <v>96</v>
      </c>
      <c r="D1865" s="72">
        <v>4623</v>
      </c>
      <c r="E1865" t="s">
        <v>1056</v>
      </c>
      <c r="F1865" s="13">
        <v>44866</v>
      </c>
    </row>
    <row r="1866" spans="1:6" x14ac:dyDescent="0.3">
      <c r="A1866" t="s">
        <v>1055</v>
      </c>
      <c r="C1866">
        <v>188</v>
      </c>
      <c r="D1866" s="72">
        <v>6587</v>
      </c>
      <c r="E1866" t="s">
        <v>1062</v>
      </c>
      <c r="F1866" s="13">
        <v>44866</v>
      </c>
    </row>
    <row r="1867" spans="1:6" x14ac:dyDescent="0.3">
      <c r="A1867" t="s">
        <v>1066</v>
      </c>
      <c r="C1867">
        <v>165</v>
      </c>
      <c r="D1867" s="72">
        <v>18877</v>
      </c>
      <c r="E1867" t="s">
        <v>1056</v>
      </c>
      <c r="F1867" s="13">
        <v>44868</v>
      </c>
    </row>
    <row r="1868" spans="1:6" x14ac:dyDescent="0.3">
      <c r="A1868" t="s">
        <v>1051</v>
      </c>
      <c r="C1868">
        <v>25</v>
      </c>
      <c r="D1868" s="72">
        <v>11249</v>
      </c>
      <c r="E1868" t="s">
        <v>1065</v>
      </c>
      <c r="F1868" s="13">
        <v>44869</v>
      </c>
    </row>
    <row r="1869" spans="1:6" x14ac:dyDescent="0.3">
      <c r="A1869" t="s">
        <v>1071</v>
      </c>
      <c r="C1869">
        <v>88</v>
      </c>
      <c r="D1869" s="72">
        <v>11634</v>
      </c>
      <c r="E1869" t="s">
        <v>1065</v>
      </c>
      <c r="F1869" s="13">
        <v>44870</v>
      </c>
    </row>
    <row r="1870" spans="1:6" x14ac:dyDescent="0.3">
      <c r="A1870" t="s">
        <v>1071</v>
      </c>
      <c r="C1870">
        <v>101</v>
      </c>
      <c r="D1870" s="72">
        <v>24596</v>
      </c>
      <c r="E1870" t="s">
        <v>1078</v>
      </c>
      <c r="F1870" s="13">
        <v>44871</v>
      </c>
    </row>
    <row r="1871" spans="1:6" x14ac:dyDescent="0.3">
      <c r="A1871" t="s">
        <v>1071</v>
      </c>
      <c r="C1871">
        <v>111</v>
      </c>
      <c r="D1871" s="72">
        <v>3814</v>
      </c>
      <c r="E1871" t="s">
        <v>1056</v>
      </c>
      <c r="F1871" s="13">
        <v>44872</v>
      </c>
    </row>
    <row r="1872" spans="1:6" x14ac:dyDescent="0.3">
      <c r="A1872" t="s">
        <v>1057</v>
      </c>
      <c r="C1872">
        <v>107</v>
      </c>
      <c r="D1872" s="72">
        <v>17594</v>
      </c>
      <c r="E1872" t="s">
        <v>1065</v>
      </c>
      <c r="F1872" s="13">
        <v>44872</v>
      </c>
    </row>
    <row r="1873" spans="1:6" x14ac:dyDescent="0.3">
      <c r="A1873" t="s">
        <v>1073</v>
      </c>
      <c r="C1873">
        <v>129</v>
      </c>
      <c r="D1873" s="72">
        <v>16753</v>
      </c>
      <c r="E1873" t="s">
        <v>1065</v>
      </c>
      <c r="F1873" s="13">
        <v>44873</v>
      </c>
    </row>
    <row r="1874" spans="1:6" x14ac:dyDescent="0.3">
      <c r="A1874" t="s">
        <v>1053</v>
      </c>
      <c r="C1874">
        <v>69</v>
      </c>
      <c r="D1874" s="72">
        <v>21393</v>
      </c>
      <c r="E1874" t="s">
        <v>1065</v>
      </c>
      <c r="F1874" s="13">
        <v>44873</v>
      </c>
    </row>
    <row r="1875" spans="1:6" x14ac:dyDescent="0.3">
      <c r="A1875" t="s">
        <v>1051</v>
      </c>
      <c r="C1875">
        <v>123</v>
      </c>
      <c r="D1875" s="72">
        <v>13387</v>
      </c>
      <c r="E1875" t="s">
        <v>1065</v>
      </c>
      <c r="F1875" s="13">
        <v>44874</v>
      </c>
    </row>
    <row r="1876" spans="1:6" x14ac:dyDescent="0.3">
      <c r="A1876" t="s">
        <v>1081</v>
      </c>
      <c r="C1876">
        <v>101</v>
      </c>
      <c r="D1876" s="72">
        <v>23317</v>
      </c>
      <c r="E1876" t="s">
        <v>1078</v>
      </c>
      <c r="F1876" s="13">
        <v>44875</v>
      </c>
    </row>
    <row r="1877" spans="1:6" x14ac:dyDescent="0.3">
      <c r="A1877" t="s">
        <v>1057</v>
      </c>
      <c r="C1877">
        <v>88</v>
      </c>
      <c r="D1877" s="72">
        <v>8812</v>
      </c>
      <c r="E1877" t="s">
        <v>1052</v>
      </c>
      <c r="F1877" s="13">
        <v>44876</v>
      </c>
    </row>
    <row r="1878" spans="1:6" x14ac:dyDescent="0.3">
      <c r="A1878" t="s">
        <v>1066</v>
      </c>
      <c r="C1878">
        <v>138</v>
      </c>
      <c r="D1878" s="72">
        <v>24590</v>
      </c>
      <c r="E1878" t="s">
        <v>1052</v>
      </c>
      <c r="F1878" s="13">
        <v>44877</v>
      </c>
    </row>
    <row r="1879" spans="1:6" x14ac:dyDescent="0.3">
      <c r="A1879" t="s">
        <v>1053</v>
      </c>
      <c r="C1879">
        <v>68</v>
      </c>
      <c r="D1879" s="72">
        <v>21115</v>
      </c>
      <c r="E1879" t="s">
        <v>1062</v>
      </c>
      <c r="F1879" s="13">
        <v>44878</v>
      </c>
    </row>
    <row r="1880" spans="1:6" x14ac:dyDescent="0.3">
      <c r="A1880" t="s">
        <v>1059</v>
      </c>
      <c r="C1880">
        <v>122</v>
      </c>
      <c r="D1880" s="72">
        <v>15112</v>
      </c>
      <c r="E1880" t="s">
        <v>1078</v>
      </c>
      <c r="F1880" s="13">
        <v>44878</v>
      </c>
    </row>
    <row r="1881" spans="1:6" x14ac:dyDescent="0.3">
      <c r="A1881" t="s">
        <v>1073</v>
      </c>
      <c r="C1881">
        <v>123</v>
      </c>
      <c r="D1881" s="72">
        <v>24170</v>
      </c>
      <c r="E1881" t="s">
        <v>1062</v>
      </c>
      <c r="F1881" s="13">
        <v>44878</v>
      </c>
    </row>
    <row r="1882" spans="1:6" x14ac:dyDescent="0.3">
      <c r="A1882" t="s">
        <v>1055</v>
      </c>
      <c r="C1882">
        <v>200</v>
      </c>
      <c r="D1882" s="72">
        <v>3009</v>
      </c>
      <c r="E1882" t="s">
        <v>1078</v>
      </c>
      <c r="F1882" s="13">
        <v>44879</v>
      </c>
    </row>
    <row r="1883" spans="1:6" x14ac:dyDescent="0.3">
      <c r="A1883" t="s">
        <v>1073</v>
      </c>
      <c r="C1883">
        <v>65</v>
      </c>
      <c r="D1883" s="72">
        <v>1360</v>
      </c>
      <c r="E1883" t="s">
        <v>1056</v>
      </c>
      <c r="F1883" s="13">
        <v>44879</v>
      </c>
    </row>
    <row r="1884" spans="1:6" x14ac:dyDescent="0.3">
      <c r="A1884" t="s">
        <v>1079</v>
      </c>
      <c r="C1884">
        <v>8</v>
      </c>
      <c r="D1884" s="72">
        <v>24994</v>
      </c>
      <c r="E1884" t="s">
        <v>1078</v>
      </c>
      <c r="F1884" s="13">
        <v>44880</v>
      </c>
    </row>
    <row r="1885" spans="1:6" x14ac:dyDescent="0.3">
      <c r="A1885" t="s">
        <v>1068</v>
      </c>
      <c r="C1885">
        <v>67</v>
      </c>
      <c r="D1885" s="72">
        <v>10509</v>
      </c>
      <c r="E1885" t="s">
        <v>1078</v>
      </c>
      <c r="F1885" s="13">
        <v>44882</v>
      </c>
    </row>
    <row r="1886" spans="1:6" x14ac:dyDescent="0.3">
      <c r="A1886" t="s">
        <v>1061</v>
      </c>
      <c r="C1886">
        <v>104</v>
      </c>
      <c r="D1886" s="72">
        <v>6250</v>
      </c>
      <c r="E1886" t="s">
        <v>1078</v>
      </c>
      <c r="F1886" s="13">
        <v>44883</v>
      </c>
    </row>
    <row r="1887" spans="1:6" x14ac:dyDescent="0.3">
      <c r="A1887" t="s">
        <v>1059</v>
      </c>
      <c r="C1887">
        <v>190</v>
      </c>
      <c r="D1887" s="72">
        <v>20838</v>
      </c>
      <c r="E1887" t="s">
        <v>1078</v>
      </c>
      <c r="F1887" s="13">
        <v>44884</v>
      </c>
    </row>
    <row r="1888" spans="1:6" x14ac:dyDescent="0.3">
      <c r="A1888" t="s">
        <v>1079</v>
      </c>
      <c r="C1888">
        <v>98</v>
      </c>
      <c r="D1888" s="72">
        <v>15983</v>
      </c>
      <c r="E1888" t="s">
        <v>1062</v>
      </c>
      <c r="F1888" s="13">
        <v>44885</v>
      </c>
    </row>
    <row r="1889" spans="1:6" x14ac:dyDescent="0.3">
      <c r="A1889" t="s">
        <v>1055</v>
      </c>
      <c r="C1889">
        <v>75</v>
      </c>
      <c r="D1889" s="72">
        <v>11507</v>
      </c>
      <c r="E1889" t="s">
        <v>1062</v>
      </c>
      <c r="F1889" s="13">
        <v>44886</v>
      </c>
    </row>
    <row r="1890" spans="1:6" x14ac:dyDescent="0.3">
      <c r="A1890" t="s">
        <v>1061</v>
      </c>
      <c r="C1890">
        <v>144</v>
      </c>
      <c r="D1890" s="72">
        <v>23685</v>
      </c>
      <c r="E1890" t="s">
        <v>1052</v>
      </c>
      <c r="F1890" s="13">
        <v>44886</v>
      </c>
    </row>
    <row r="1891" spans="1:6" x14ac:dyDescent="0.3">
      <c r="A1891" t="s">
        <v>1075</v>
      </c>
      <c r="C1891">
        <v>164</v>
      </c>
      <c r="D1891" s="72">
        <v>24833</v>
      </c>
      <c r="E1891" t="s">
        <v>1065</v>
      </c>
      <c r="F1891" s="13">
        <v>44886</v>
      </c>
    </row>
    <row r="1892" spans="1:6" x14ac:dyDescent="0.3">
      <c r="A1892" t="s">
        <v>1055</v>
      </c>
      <c r="C1892">
        <v>136</v>
      </c>
      <c r="D1892" s="72">
        <v>5202</v>
      </c>
      <c r="E1892" t="s">
        <v>1052</v>
      </c>
      <c r="F1892" s="13">
        <v>44886</v>
      </c>
    </row>
    <row r="1893" spans="1:6" x14ac:dyDescent="0.3">
      <c r="A1893" t="s">
        <v>1061</v>
      </c>
      <c r="C1893">
        <v>103</v>
      </c>
      <c r="D1893" s="72">
        <v>13729</v>
      </c>
      <c r="E1893" t="s">
        <v>1065</v>
      </c>
      <c r="F1893" s="13">
        <v>44887</v>
      </c>
    </row>
    <row r="1894" spans="1:6" x14ac:dyDescent="0.3">
      <c r="A1894" t="s">
        <v>1071</v>
      </c>
      <c r="C1894">
        <v>77</v>
      </c>
      <c r="D1894" s="72">
        <v>17041</v>
      </c>
      <c r="E1894" t="s">
        <v>1062</v>
      </c>
      <c r="F1894" s="13">
        <v>44887</v>
      </c>
    </row>
    <row r="1895" spans="1:6" x14ac:dyDescent="0.3">
      <c r="A1895" t="s">
        <v>1071</v>
      </c>
      <c r="C1895">
        <v>152</v>
      </c>
      <c r="D1895" s="72">
        <v>16692</v>
      </c>
      <c r="E1895" t="s">
        <v>1056</v>
      </c>
      <c r="F1895" s="13">
        <v>44887</v>
      </c>
    </row>
    <row r="1896" spans="1:6" x14ac:dyDescent="0.3">
      <c r="A1896" t="s">
        <v>1075</v>
      </c>
      <c r="C1896">
        <v>142</v>
      </c>
      <c r="D1896" s="72">
        <v>3159</v>
      </c>
      <c r="E1896" t="s">
        <v>1078</v>
      </c>
      <c r="F1896" s="13">
        <v>44888</v>
      </c>
    </row>
    <row r="1897" spans="1:6" x14ac:dyDescent="0.3">
      <c r="A1897" t="s">
        <v>1071</v>
      </c>
      <c r="C1897">
        <v>103</v>
      </c>
      <c r="D1897" s="72">
        <v>24243</v>
      </c>
      <c r="E1897" t="s">
        <v>1065</v>
      </c>
      <c r="F1897" s="13">
        <v>44888</v>
      </c>
    </row>
    <row r="1898" spans="1:6" x14ac:dyDescent="0.3">
      <c r="A1898" t="s">
        <v>1061</v>
      </c>
      <c r="C1898">
        <v>137</v>
      </c>
      <c r="D1898" s="72">
        <v>15816</v>
      </c>
      <c r="E1898" t="s">
        <v>1056</v>
      </c>
      <c r="F1898" s="13">
        <v>44888</v>
      </c>
    </row>
    <row r="1899" spans="1:6" x14ac:dyDescent="0.3">
      <c r="A1899" t="s">
        <v>1081</v>
      </c>
      <c r="C1899">
        <v>106</v>
      </c>
      <c r="D1899" s="72">
        <v>19158</v>
      </c>
      <c r="E1899" t="s">
        <v>1062</v>
      </c>
      <c r="F1899" s="13">
        <v>44889</v>
      </c>
    </row>
    <row r="1900" spans="1:6" x14ac:dyDescent="0.3">
      <c r="A1900" t="s">
        <v>1064</v>
      </c>
      <c r="C1900">
        <v>145</v>
      </c>
      <c r="D1900" s="72">
        <v>6360</v>
      </c>
      <c r="E1900" t="s">
        <v>1062</v>
      </c>
      <c r="F1900" s="13">
        <v>44890</v>
      </c>
    </row>
    <row r="1901" spans="1:6" x14ac:dyDescent="0.3">
      <c r="A1901" t="s">
        <v>1057</v>
      </c>
      <c r="C1901">
        <v>43</v>
      </c>
      <c r="D1901" s="72">
        <v>3366</v>
      </c>
      <c r="E1901" t="s">
        <v>1056</v>
      </c>
      <c r="F1901" s="13">
        <v>44890</v>
      </c>
    </row>
    <row r="1902" spans="1:6" x14ac:dyDescent="0.3">
      <c r="A1902" t="s">
        <v>1061</v>
      </c>
      <c r="C1902">
        <v>34</v>
      </c>
      <c r="D1902" s="72">
        <v>3082</v>
      </c>
      <c r="E1902" t="s">
        <v>1056</v>
      </c>
      <c r="F1902" s="13">
        <v>44891</v>
      </c>
    </row>
    <row r="1903" spans="1:6" x14ac:dyDescent="0.3">
      <c r="A1903" t="s">
        <v>1061</v>
      </c>
      <c r="C1903">
        <v>118</v>
      </c>
      <c r="D1903" s="72">
        <v>8942</v>
      </c>
      <c r="E1903" t="s">
        <v>1078</v>
      </c>
      <c r="F1903" s="13">
        <v>44892</v>
      </c>
    </row>
    <row r="1904" spans="1:6" x14ac:dyDescent="0.3">
      <c r="A1904" t="s">
        <v>1064</v>
      </c>
      <c r="C1904">
        <v>155</v>
      </c>
      <c r="D1904" s="72">
        <v>18983</v>
      </c>
      <c r="E1904" t="s">
        <v>1052</v>
      </c>
      <c r="F1904" s="13">
        <v>44892</v>
      </c>
    </row>
    <row r="1905" spans="1:6" x14ac:dyDescent="0.3">
      <c r="A1905" t="s">
        <v>1075</v>
      </c>
      <c r="C1905">
        <v>72</v>
      </c>
      <c r="D1905" s="72">
        <v>9739</v>
      </c>
      <c r="E1905" t="s">
        <v>1078</v>
      </c>
      <c r="F1905" s="13">
        <v>44895</v>
      </c>
    </row>
    <row r="1906" spans="1:6" x14ac:dyDescent="0.3">
      <c r="A1906" t="s">
        <v>1061</v>
      </c>
      <c r="C1906">
        <v>140</v>
      </c>
      <c r="D1906" s="72">
        <v>23407</v>
      </c>
      <c r="E1906" t="s">
        <v>1056</v>
      </c>
      <c r="F1906" s="13">
        <v>44895</v>
      </c>
    </row>
    <row r="1907" spans="1:6" x14ac:dyDescent="0.3">
      <c r="A1907" t="s">
        <v>1055</v>
      </c>
      <c r="C1907">
        <v>154</v>
      </c>
      <c r="D1907" s="72">
        <v>17058</v>
      </c>
      <c r="E1907" t="s">
        <v>1052</v>
      </c>
      <c r="F1907" s="13">
        <v>44896</v>
      </c>
    </row>
    <row r="1908" spans="1:6" x14ac:dyDescent="0.3">
      <c r="A1908" t="s">
        <v>1081</v>
      </c>
      <c r="C1908">
        <v>114</v>
      </c>
      <c r="D1908" s="72">
        <v>7390</v>
      </c>
      <c r="E1908" t="s">
        <v>1078</v>
      </c>
      <c r="F1908" s="13">
        <v>44896</v>
      </c>
    </row>
    <row r="1909" spans="1:6" x14ac:dyDescent="0.3">
      <c r="A1909" t="s">
        <v>1081</v>
      </c>
      <c r="C1909">
        <v>32</v>
      </c>
      <c r="D1909" s="72">
        <v>24645</v>
      </c>
      <c r="E1909" t="s">
        <v>1052</v>
      </c>
      <c r="F1909" s="13">
        <v>44896</v>
      </c>
    </row>
    <row r="1910" spans="1:6" x14ac:dyDescent="0.3">
      <c r="A1910" t="s">
        <v>1079</v>
      </c>
      <c r="C1910">
        <v>115</v>
      </c>
      <c r="D1910" s="72">
        <v>16842</v>
      </c>
      <c r="E1910" t="s">
        <v>1065</v>
      </c>
      <c r="F1910" s="13">
        <v>44901</v>
      </c>
    </row>
    <row r="1911" spans="1:6" x14ac:dyDescent="0.3">
      <c r="A1911" t="s">
        <v>1079</v>
      </c>
      <c r="C1911">
        <v>29</v>
      </c>
      <c r="D1911" s="72">
        <v>6783</v>
      </c>
      <c r="E1911" t="s">
        <v>1056</v>
      </c>
      <c r="F1911" s="13">
        <v>44901</v>
      </c>
    </row>
    <row r="1912" spans="1:6" x14ac:dyDescent="0.3">
      <c r="A1912" t="s">
        <v>1070</v>
      </c>
      <c r="C1912">
        <v>25</v>
      </c>
      <c r="D1912" s="72">
        <v>5665</v>
      </c>
      <c r="E1912" t="s">
        <v>1056</v>
      </c>
      <c r="F1912" s="13">
        <v>44901</v>
      </c>
    </row>
    <row r="1913" spans="1:6" x14ac:dyDescent="0.3">
      <c r="A1913" t="s">
        <v>1073</v>
      </c>
      <c r="C1913">
        <v>154</v>
      </c>
      <c r="D1913" s="72">
        <v>11644</v>
      </c>
      <c r="E1913" t="s">
        <v>1062</v>
      </c>
      <c r="F1913" s="13">
        <v>44901</v>
      </c>
    </row>
    <row r="1914" spans="1:6" x14ac:dyDescent="0.3">
      <c r="A1914" t="s">
        <v>1081</v>
      </c>
      <c r="C1914">
        <v>26</v>
      </c>
      <c r="D1914" s="72">
        <v>22106</v>
      </c>
      <c r="E1914" t="s">
        <v>1078</v>
      </c>
      <c r="F1914" s="13">
        <v>44902</v>
      </c>
    </row>
    <row r="1915" spans="1:6" x14ac:dyDescent="0.3">
      <c r="A1915" t="s">
        <v>1071</v>
      </c>
      <c r="C1915">
        <v>90</v>
      </c>
      <c r="D1915" s="72">
        <v>3635</v>
      </c>
      <c r="E1915" t="s">
        <v>1052</v>
      </c>
      <c r="F1915" s="13">
        <v>44902</v>
      </c>
    </row>
    <row r="1916" spans="1:6" x14ac:dyDescent="0.3">
      <c r="A1916" t="s">
        <v>1055</v>
      </c>
      <c r="C1916">
        <v>98</v>
      </c>
      <c r="D1916" s="72">
        <v>24172</v>
      </c>
      <c r="E1916" t="s">
        <v>1078</v>
      </c>
      <c r="F1916" s="13">
        <v>44902</v>
      </c>
    </row>
    <row r="1917" spans="1:6" x14ac:dyDescent="0.3">
      <c r="A1917" t="s">
        <v>1057</v>
      </c>
      <c r="C1917">
        <v>78</v>
      </c>
      <c r="D1917" s="72">
        <v>19195</v>
      </c>
      <c r="E1917" t="s">
        <v>1056</v>
      </c>
      <c r="F1917" s="13">
        <v>44903</v>
      </c>
    </row>
    <row r="1918" spans="1:6" x14ac:dyDescent="0.3">
      <c r="A1918" t="s">
        <v>1075</v>
      </c>
      <c r="C1918">
        <v>173</v>
      </c>
      <c r="D1918" s="72">
        <v>2487</v>
      </c>
      <c r="E1918" t="s">
        <v>1052</v>
      </c>
      <c r="F1918" s="13">
        <v>44903</v>
      </c>
    </row>
    <row r="1919" spans="1:6" x14ac:dyDescent="0.3">
      <c r="A1919" t="s">
        <v>1079</v>
      </c>
      <c r="C1919">
        <v>102</v>
      </c>
      <c r="D1919" s="72">
        <v>4084</v>
      </c>
      <c r="E1919" t="s">
        <v>1062</v>
      </c>
      <c r="F1919" s="13">
        <v>44904</v>
      </c>
    </row>
    <row r="1920" spans="1:6" x14ac:dyDescent="0.3">
      <c r="A1920" t="s">
        <v>1073</v>
      </c>
      <c r="C1920">
        <v>62</v>
      </c>
      <c r="D1920" s="72">
        <v>11294</v>
      </c>
      <c r="E1920" t="s">
        <v>1062</v>
      </c>
      <c r="F1920" s="13">
        <v>44904</v>
      </c>
    </row>
    <row r="1921" spans="1:6" x14ac:dyDescent="0.3">
      <c r="A1921" t="s">
        <v>1075</v>
      </c>
      <c r="C1921">
        <v>63</v>
      </c>
      <c r="D1921" s="72">
        <v>5948</v>
      </c>
      <c r="E1921" t="s">
        <v>1052</v>
      </c>
      <c r="F1921" s="13">
        <v>44904</v>
      </c>
    </row>
    <row r="1922" spans="1:6" x14ac:dyDescent="0.3">
      <c r="A1922" t="s">
        <v>1059</v>
      </c>
      <c r="C1922">
        <v>159</v>
      </c>
      <c r="D1922" s="72">
        <v>14463</v>
      </c>
      <c r="E1922" t="s">
        <v>1052</v>
      </c>
      <c r="F1922" s="13">
        <v>44904</v>
      </c>
    </row>
    <row r="1923" spans="1:6" x14ac:dyDescent="0.3">
      <c r="A1923" t="s">
        <v>1061</v>
      </c>
      <c r="C1923">
        <v>39</v>
      </c>
      <c r="D1923" s="72">
        <v>20167</v>
      </c>
      <c r="E1923" t="s">
        <v>1078</v>
      </c>
      <c r="F1923" s="13">
        <v>44904</v>
      </c>
    </row>
    <row r="1924" spans="1:6" x14ac:dyDescent="0.3">
      <c r="A1924" t="s">
        <v>1057</v>
      </c>
      <c r="C1924">
        <v>9</v>
      </c>
      <c r="D1924" s="72">
        <v>8814</v>
      </c>
      <c r="E1924" t="s">
        <v>1062</v>
      </c>
      <c r="F1924" s="13">
        <v>44905</v>
      </c>
    </row>
    <row r="1925" spans="1:6" x14ac:dyDescent="0.3">
      <c r="A1925" t="s">
        <v>1079</v>
      </c>
      <c r="C1925">
        <v>28</v>
      </c>
      <c r="D1925" s="72">
        <v>16271</v>
      </c>
      <c r="E1925" t="s">
        <v>1078</v>
      </c>
      <c r="F1925" s="13">
        <v>44905</v>
      </c>
    </row>
    <row r="1926" spans="1:6" x14ac:dyDescent="0.3">
      <c r="A1926" t="s">
        <v>1064</v>
      </c>
      <c r="C1926">
        <v>5</v>
      </c>
      <c r="D1926" s="72">
        <v>24258</v>
      </c>
      <c r="E1926" t="s">
        <v>1056</v>
      </c>
      <c r="F1926" s="13">
        <v>44905</v>
      </c>
    </row>
    <row r="1927" spans="1:6" x14ac:dyDescent="0.3">
      <c r="A1927" t="s">
        <v>1051</v>
      </c>
      <c r="C1927">
        <v>95</v>
      </c>
      <c r="D1927" s="72">
        <v>16243</v>
      </c>
      <c r="E1927" t="s">
        <v>1078</v>
      </c>
      <c r="F1927" s="13">
        <v>44906</v>
      </c>
    </row>
    <row r="1928" spans="1:6" x14ac:dyDescent="0.3">
      <c r="A1928" t="s">
        <v>1059</v>
      </c>
      <c r="C1928">
        <v>43</v>
      </c>
      <c r="D1928" s="72">
        <v>21391</v>
      </c>
      <c r="E1928" t="s">
        <v>1052</v>
      </c>
      <c r="F1928" s="13">
        <v>44906</v>
      </c>
    </row>
    <row r="1929" spans="1:6" x14ac:dyDescent="0.3">
      <c r="A1929" t="s">
        <v>1064</v>
      </c>
      <c r="C1929">
        <v>14</v>
      </c>
      <c r="D1929" s="72">
        <v>9504</v>
      </c>
      <c r="E1929" t="s">
        <v>1052</v>
      </c>
      <c r="F1929" s="13">
        <v>44907</v>
      </c>
    </row>
    <row r="1930" spans="1:6" x14ac:dyDescent="0.3">
      <c r="A1930" t="s">
        <v>1053</v>
      </c>
      <c r="C1930">
        <v>71</v>
      </c>
      <c r="D1930" s="72">
        <v>3704</v>
      </c>
      <c r="E1930" t="s">
        <v>1056</v>
      </c>
      <c r="F1930" s="13">
        <v>44909</v>
      </c>
    </row>
    <row r="1931" spans="1:6" x14ac:dyDescent="0.3">
      <c r="A1931" t="s">
        <v>1059</v>
      </c>
      <c r="C1931">
        <v>103</v>
      </c>
      <c r="D1931" s="72">
        <v>1326</v>
      </c>
      <c r="E1931" t="s">
        <v>1056</v>
      </c>
      <c r="F1931" s="13">
        <v>44912</v>
      </c>
    </row>
    <row r="1932" spans="1:6" x14ac:dyDescent="0.3">
      <c r="A1932" t="s">
        <v>1075</v>
      </c>
      <c r="C1932">
        <v>116</v>
      </c>
      <c r="D1932" s="72">
        <v>19319</v>
      </c>
      <c r="E1932" t="s">
        <v>1062</v>
      </c>
      <c r="F1932" s="13">
        <v>44912</v>
      </c>
    </row>
    <row r="1933" spans="1:6" x14ac:dyDescent="0.3">
      <c r="A1933" t="s">
        <v>1057</v>
      </c>
      <c r="C1933">
        <v>149</v>
      </c>
      <c r="D1933" s="72">
        <v>17372</v>
      </c>
      <c r="E1933" t="s">
        <v>1052</v>
      </c>
      <c r="F1933" s="13">
        <v>44913</v>
      </c>
    </row>
    <row r="1934" spans="1:6" x14ac:dyDescent="0.3">
      <c r="A1934" t="s">
        <v>1055</v>
      </c>
      <c r="C1934">
        <v>6</v>
      </c>
      <c r="D1934" s="72">
        <v>2202</v>
      </c>
      <c r="E1934" t="s">
        <v>1052</v>
      </c>
      <c r="F1934" s="13">
        <v>44913</v>
      </c>
    </row>
    <row r="1935" spans="1:6" x14ac:dyDescent="0.3">
      <c r="A1935" t="s">
        <v>1055</v>
      </c>
      <c r="C1935">
        <v>55</v>
      </c>
      <c r="D1935" s="72">
        <v>17602</v>
      </c>
      <c r="E1935" t="s">
        <v>1078</v>
      </c>
      <c r="F1935" s="13">
        <v>44913</v>
      </c>
    </row>
    <row r="1936" spans="1:6" x14ac:dyDescent="0.3">
      <c r="A1936" t="s">
        <v>1075</v>
      </c>
      <c r="C1936">
        <v>25</v>
      </c>
      <c r="D1936" s="72">
        <v>24431</v>
      </c>
      <c r="E1936" t="s">
        <v>1052</v>
      </c>
      <c r="F1936" s="13">
        <v>44914</v>
      </c>
    </row>
    <row r="1937" spans="1:6" x14ac:dyDescent="0.3">
      <c r="A1937" t="s">
        <v>1051</v>
      </c>
      <c r="C1937">
        <v>98</v>
      </c>
      <c r="D1937" s="72">
        <v>20735</v>
      </c>
      <c r="E1937" t="s">
        <v>1065</v>
      </c>
      <c r="F1937" s="13">
        <v>44914</v>
      </c>
    </row>
    <row r="1938" spans="1:6" x14ac:dyDescent="0.3">
      <c r="A1938" t="s">
        <v>1059</v>
      </c>
      <c r="C1938">
        <v>141</v>
      </c>
      <c r="D1938" s="72">
        <v>23288</v>
      </c>
      <c r="E1938" t="s">
        <v>1052</v>
      </c>
      <c r="F1938" s="13">
        <v>44916</v>
      </c>
    </row>
    <row r="1939" spans="1:6" x14ac:dyDescent="0.3">
      <c r="A1939" t="s">
        <v>1081</v>
      </c>
      <c r="C1939">
        <v>131</v>
      </c>
      <c r="D1939" s="72">
        <v>24338</v>
      </c>
      <c r="E1939" t="s">
        <v>1062</v>
      </c>
      <c r="F1939" s="13">
        <v>44917</v>
      </c>
    </row>
    <row r="1940" spans="1:6" x14ac:dyDescent="0.3">
      <c r="A1940" t="s">
        <v>1079</v>
      </c>
      <c r="C1940">
        <v>114</v>
      </c>
      <c r="D1940" s="72">
        <v>7631</v>
      </c>
      <c r="E1940" t="s">
        <v>1052</v>
      </c>
      <c r="F1940" s="13">
        <v>44918</v>
      </c>
    </row>
    <row r="1941" spans="1:6" x14ac:dyDescent="0.3">
      <c r="A1941" t="s">
        <v>1059</v>
      </c>
      <c r="C1941">
        <v>73</v>
      </c>
      <c r="D1941" s="72">
        <v>5997</v>
      </c>
      <c r="E1941" t="s">
        <v>1056</v>
      </c>
      <c r="F1941" s="13">
        <v>44919</v>
      </c>
    </row>
    <row r="1942" spans="1:6" x14ac:dyDescent="0.3">
      <c r="A1942" t="s">
        <v>1064</v>
      </c>
      <c r="C1942">
        <v>99</v>
      </c>
      <c r="D1942" s="72">
        <v>15838</v>
      </c>
      <c r="E1942" t="s">
        <v>1062</v>
      </c>
      <c r="F1942" s="13">
        <v>44920</v>
      </c>
    </row>
    <row r="1943" spans="1:6" x14ac:dyDescent="0.3">
      <c r="A1943" t="s">
        <v>1055</v>
      </c>
      <c r="C1943">
        <v>138</v>
      </c>
      <c r="D1943" s="72">
        <v>24920</v>
      </c>
      <c r="E1943" t="s">
        <v>1062</v>
      </c>
      <c r="F1943" s="13">
        <v>44921</v>
      </c>
    </row>
    <row r="1944" spans="1:6" x14ac:dyDescent="0.3">
      <c r="A1944" t="s">
        <v>1079</v>
      </c>
      <c r="C1944">
        <v>98</v>
      </c>
      <c r="D1944" s="72">
        <v>18471</v>
      </c>
      <c r="E1944" t="s">
        <v>1056</v>
      </c>
      <c r="F1944" s="13">
        <v>44922</v>
      </c>
    </row>
    <row r="1945" spans="1:6" x14ac:dyDescent="0.3">
      <c r="A1945" t="s">
        <v>1061</v>
      </c>
      <c r="C1945">
        <v>138</v>
      </c>
      <c r="D1945" s="72">
        <v>1897</v>
      </c>
      <c r="E1945" t="s">
        <v>1065</v>
      </c>
      <c r="F1945" s="13">
        <v>44922</v>
      </c>
    </row>
    <row r="1946" spans="1:6" x14ac:dyDescent="0.3">
      <c r="A1946" t="s">
        <v>1053</v>
      </c>
      <c r="C1946">
        <v>150</v>
      </c>
      <c r="D1946" s="72">
        <v>3678</v>
      </c>
      <c r="E1946" t="s">
        <v>1078</v>
      </c>
      <c r="F1946" s="13">
        <v>44923</v>
      </c>
    </row>
    <row r="1947" spans="1:6" x14ac:dyDescent="0.3">
      <c r="A1947" t="s">
        <v>1066</v>
      </c>
      <c r="C1947">
        <v>164</v>
      </c>
      <c r="D1947" s="72">
        <v>6496</v>
      </c>
      <c r="E1947" t="s">
        <v>1065</v>
      </c>
      <c r="F1947" s="13">
        <v>44923</v>
      </c>
    </row>
    <row r="1948" spans="1:6" x14ac:dyDescent="0.3">
      <c r="A1948" t="s">
        <v>1068</v>
      </c>
      <c r="C1948">
        <v>39</v>
      </c>
      <c r="D1948" s="72">
        <v>12234</v>
      </c>
      <c r="E1948" t="s">
        <v>1065</v>
      </c>
      <c r="F1948" s="13">
        <v>44923</v>
      </c>
    </row>
    <row r="1949" spans="1:6" x14ac:dyDescent="0.3">
      <c r="A1949" t="s">
        <v>1081</v>
      </c>
      <c r="C1949">
        <v>139</v>
      </c>
      <c r="D1949" s="72">
        <v>18516</v>
      </c>
      <c r="E1949" t="s">
        <v>1062</v>
      </c>
      <c r="F1949" s="13">
        <v>44923</v>
      </c>
    </row>
    <row r="1950" spans="1:6" x14ac:dyDescent="0.3">
      <c r="A1950" t="s">
        <v>1075</v>
      </c>
      <c r="C1950">
        <v>62</v>
      </c>
      <c r="D1950" s="72">
        <v>22150</v>
      </c>
      <c r="E1950" t="s">
        <v>1052</v>
      </c>
      <c r="F1950" s="13">
        <v>44924</v>
      </c>
    </row>
    <row r="1951" spans="1:6" x14ac:dyDescent="0.3">
      <c r="A1951" t="s">
        <v>1057</v>
      </c>
      <c r="C1951">
        <v>150</v>
      </c>
      <c r="D1951" s="72">
        <v>23665</v>
      </c>
      <c r="E1951" t="s">
        <v>1065</v>
      </c>
      <c r="F1951" s="13">
        <v>44924</v>
      </c>
    </row>
    <row r="1952" spans="1:6" x14ac:dyDescent="0.3">
      <c r="A1952" t="s">
        <v>1061</v>
      </c>
      <c r="C1952">
        <v>117</v>
      </c>
      <c r="D1952" s="72">
        <v>2429</v>
      </c>
      <c r="E1952" t="s">
        <v>1062</v>
      </c>
      <c r="F1952" s="13">
        <v>44924</v>
      </c>
    </row>
    <row r="1953" spans="1:6" x14ac:dyDescent="0.3">
      <c r="A1953" t="s">
        <v>1055</v>
      </c>
      <c r="C1953">
        <v>19</v>
      </c>
      <c r="D1953" s="72">
        <v>7303</v>
      </c>
      <c r="E1953" t="s">
        <v>1065</v>
      </c>
      <c r="F1953" s="13">
        <v>44924</v>
      </c>
    </row>
    <row r="1954" spans="1:6" x14ac:dyDescent="0.3">
      <c r="A1954" t="s">
        <v>1053</v>
      </c>
      <c r="C1954">
        <v>133</v>
      </c>
      <c r="D1954" s="72">
        <v>13167</v>
      </c>
      <c r="E1954" t="s">
        <v>1062</v>
      </c>
      <c r="F1954" s="13">
        <v>44925</v>
      </c>
    </row>
    <row r="1955" spans="1:6" x14ac:dyDescent="0.3">
      <c r="A1955" t="s">
        <v>1059</v>
      </c>
      <c r="C1955">
        <v>64</v>
      </c>
      <c r="D1955" s="72">
        <v>3759</v>
      </c>
      <c r="E1955" t="s">
        <v>1052</v>
      </c>
      <c r="F1955" s="13">
        <v>44925</v>
      </c>
    </row>
    <row r="1956" spans="1:6" x14ac:dyDescent="0.3">
      <c r="A1956" t="s">
        <v>1057</v>
      </c>
      <c r="C1956">
        <v>135</v>
      </c>
      <c r="D1956" s="72">
        <v>5232</v>
      </c>
      <c r="E1956" t="s">
        <v>1065</v>
      </c>
      <c r="F1956" s="13">
        <v>44926</v>
      </c>
    </row>
    <row r="1957" spans="1:6" x14ac:dyDescent="0.3">
      <c r="A1957" t="s">
        <v>1075</v>
      </c>
      <c r="C1957">
        <v>23</v>
      </c>
      <c r="D1957" s="72">
        <v>10615</v>
      </c>
      <c r="E1957" t="s">
        <v>1065</v>
      </c>
      <c r="F1957" s="13">
        <v>44926</v>
      </c>
    </row>
    <row r="1958" spans="1:6" x14ac:dyDescent="0.3">
      <c r="A1958" t="s">
        <v>1061</v>
      </c>
      <c r="C1958">
        <v>94</v>
      </c>
      <c r="D1958" s="72">
        <v>8892</v>
      </c>
      <c r="E1958" t="s">
        <v>1062</v>
      </c>
      <c r="F1958" s="13">
        <v>44927</v>
      </c>
    </row>
    <row r="1959" spans="1:6" x14ac:dyDescent="0.3">
      <c r="A1959" t="s">
        <v>1068</v>
      </c>
      <c r="C1959">
        <v>47</v>
      </c>
      <c r="D1959" s="72">
        <v>13844</v>
      </c>
      <c r="E1959" t="s">
        <v>1056</v>
      </c>
      <c r="F1959" s="13">
        <v>44927</v>
      </c>
    </row>
    <row r="1960" spans="1:6" x14ac:dyDescent="0.3">
      <c r="A1960" t="s">
        <v>1066</v>
      </c>
      <c r="C1960">
        <v>155</v>
      </c>
      <c r="D1960" s="72">
        <v>12660</v>
      </c>
      <c r="E1960" t="s">
        <v>1062</v>
      </c>
      <c r="F1960" s="13">
        <v>44927</v>
      </c>
    </row>
    <row r="1961" spans="1:6" x14ac:dyDescent="0.3">
      <c r="A1961" t="s">
        <v>1055</v>
      </c>
      <c r="C1961">
        <v>36</v>
      </c>
      <c r="D1961" s="72">
        <v>19851</v>
      </c>
      <c r="E1961" t="s">
        <v>1056</v>
      </c>
      <c r="F1961" s="13">
        <v>44928</v>
      </c>
    </row>
    <row r="1962" spans="1:6" x14ac:dyDescent="0.3">
      <c r="A1962" t="s">
        <v>1055</v>
      </c>
      <c r="C1962">
        <v>199</v>
      </c>
      <c r="D1962" s="72">
        <v>15492</v>
      </c>
      <c r="E1962" t="s">
        <v>1078</v>
      </c>
      <c r="F1962" s="13">
        <v>44928</v>
      </c>
    </row>
    <row r="1963" spans="1:6" x14ac:dyDescent="0.3">
      <c r="A1963" t="s">
        <v>1061</v>
      </c>
      <c r="C1963">
        <v>194</v>
      </c>
      <c r="D1963" s="72">
        <v>16645</v>
      </c>
      <c r="E1963" t="s">
        <v>1056</v>
      </c>
      <c r="F1963" s="13">
        <v>44928</v>
      </c>
    </row>
    <row r="1964" spans="1:6" x14ac:dyDescent="0.3">
      <c r="A1964" t="s">
        <v>1057</v>
      </c>
      <c r="C1964">
        <v>134</v>
      </c>
      <c r="D1964" s="72">
        <v>21014</v>
      </c>
      <c r="E1964" t="s">
        <v>1052</v>
      </c>
      <c r="F1964" s="13">
        <v>44929</v>
      </c>
    </row>
    <row r="1965" spans="1:6" x14ac:dyDescent="0.3">
      <c r="A1965" t="s">
        <v>1079</v>
      </c>
      <c r="C1965">
        <v>80</v>
      </c>
      <c r="D1965" s="72">
        <v>1677</v>
      </c>
      <c r="E1965" t="s">
        <v>1052</v>
      </c>
      <c r="F1965" s="13">
        <v>44929</v>
      </c>
    </row>
    <row r="1966" spans="1:6" x14ac:dyDescent="0.3">
      <c r="A1966" t="s">
        <v>1073</v>
      </c>
      <c r="C1966">
        <v>150</v>
      </c>
      <c r="D1966" s="72">
        <v>7410</v>
      </c>
      <c r="E1966" t="s">
        <v>1056</v>
      </c>
      <c r="F1966" s="13">
        <v>44929</v>
      </c>
    </row>
    <row r="1967" spans="1:6" x14ac:dyDescent="0.3">
      <c r="A1967" t="s">
        <v>1057</v>
      </c>
      <c r="C1967">
        <v>48</v>
      </c>
      <c r="D1967" s="72">
        <v>20781</v>
      </c>
      <c r="E1967" t="s">
        <v>1052</v>
      </c>
      <c r="F1967" s="13">
        <v>44930</v>
      </c>
    </row>
    <row r="1968" spans="1:6" x14ac:dyDescent="0.3">
      <c r="A1968" t="s">
        <v>1073</v>
      </c>
      <c r="C1968">
        <v>60</v>
      </c>
      <c r="D1968" s="72">
        <v>24564</v>
      </c>
      <c r="E1968" t="s">
        <v>1062</v>
      </c>
      <c r="F1968" s="13">
        <v>44931</v>
      </c>
    </row>
    <row r="1969" spans="1:6" x14ac:dyDescent="0.3">
      <c r="A1969" t="s">
        <v>1053</v>
      </c>
      <c r="C1969">
        <v>79</v>
      </c>
      <c r="D1969" s="72">
        <v>8732</v>
      </c>
      <c r="E1969" t="s">
        <v>1065</v>
      </c>
      <c r="F1969" s="13">
        <v>44932</v>
      </c>
    </row>
    <row r="1970" spans="1:6" x14ac:dyDescent="0.3">
      <c r="A1970" t="s">
        <v>1070</v>
      </c>
      <c r="C1970">
        <v>92</v>
      </c>
      <c r="D1970" s="72">
        <v>4845</v>
      </c>
      <c r="E1970" t="s">
        <v>1056</v>
      </c>
      <c r="F1970" s="13">
        <v>44932</v>
      </c>
    </row>
    <row r="1971" spans="1:6" x14ac:dyDescent="0.3">
      <c r="A1971" t="s">
        <v>1057</v>
      </c>
      <c r="C1971">
        <v>50</v>
      </c>
      <c r="D1971" s="72">
        <v>7209</v>
      </c>
      <c r="E1971" t="s">
        <v>1062</v>
      </c>
      <c r="F1971" s="13">
        <v>44933</v>
      </c>
    </row>
    <row r="1972" spans="1:6" x14ac:dyDescent="0.3">
      <c r="A1972" t="s">
        <v>1055</v>
      </c>
      <c r="C1972">
        <v>17</v>
      </c>
      <c r="D1972" s="72">
        <v>5547</v>
      </c>
      <c r="E1972" t="s">
        <v>1078</v>
      </c>
      <c r="F1972" s="13">
        <v>44934</v>
      </c>
    </row>
    <row r="1973" spans="1:6" x14ac:dyDescent="0.3">
      <c r="A1973" t="s">
        <v>1064</v>
      </c>
      <c r="C1973">
        <v>66</v>
      </c>
      <c r="D1973" s="72">
        <v>10613</v>
      </c>
      <c r="E1973" t="s">
        <v>1056</v>
      </c>
      <c r="F1973" s="13">
        <v>44935</v>
      </c>
    </row>
    <row r="1974" spans="1:6" x14ac:dyDescent="0.3">
      <c r="A1974" t="s">
        <v>1081</v>
      </c>
      <c r="C1974">
        <v>54</v>
      </c>
      <c r="D1974" s="72">
        <v>18668</v>
      </c>
      <c r="E1974" t="s">
        <v>1078</v>
      </c>
      <c r="F1974" s="13">
        <v>44935</v>
      </c>
    </row>
    <row r="1975" spans="1:6" x14ac:dyDescent="0.3">
      <c r="A1975" t="s">
        <v>1068</v>
      </c>
      <c r="C1975">
        <v>73</v>
      </c>
      <c r="D1975" s="72">
        <v>8447</v>
      </c>
      <c r="E1975" t="s">
        <v>1052</v>
      </c>
      <c r="F1975" s="13">
        <v>44936</v>
      </c>
    </row>
    <row r="1976" spans="1:6" x14ac:dyDescent="0.3">
      <c r="A1976" t="s">
        <v>1059</v>
      </c>
      <c r="C1976">
        <v>81</v>
      </c>
      <c r="D1976" s="72">
        <v>23876</v>
      </c>
      <c r="E1976" t="s">
        <v>1065</v>
      </c>
      <c r="F1976" s="13">
        <v>44936</v>
      </c>
    </row>
    <row r="1977" spans="1:6" x14ac:dyDescent="0.3">
      <c r="A1977" t="s">
        <v>1061</v>
      </c>
      <c r="C1977">
        <v>105</v>
      </c>
      <c r="D1977" s="72">
        <v>20848</v>
      </c>
      <c r="E1977" t="s">
        <v>1056</v>
      </c>
      <c r="F1977" s="13">
        <v>44937</v>
      </c>
    </row>
    <row r="1978" spans="1:6" x14ac:dyDescent="0.3">
      <c r="A1978" t="s">
        <v>1070</v>
      </c>
      <c r="C1978">
        <v>23</v>
      </c>
      <c r="D1978" s="72">
        <v>16097</v>
      </c>
      <c r="E1978" t="s">
        <v>1062</v>
      </c>
      <c r="F1978" s="13">
        <v>44938</v>
      </c>
    </row>
    <row r="1979" spans="1:6" x14ac:dyDescent="0.3">
      <c r="A1979" t="s">
        <v>1068</v>
      </c>
      <c r="C1979">
        <v>161</v>
      </c>
      <c r="D1979" s="72">
        <v>11057</v>
      </c>
      <c r="E1979" t="s">
        <v>1065</v>
      </c>
      <c r="F1979" s="13">
        <v>44938</v>
      </c>
    </row>
    <row r="1980" spans="1:6" x14ac:dyDescent="0.3">
      <c r="A1980" t="s">
        <v>1059</v>
      </c>
      <c r="C1980">
        <v>126</v>
      </c>
      <c r="D1980" s="72">
        <v>5088</v>
      </c>
      <c r="E1980" t="s">
        <v>1065</v>
      </c>
      <c r="F1980" s="13">
        <v>44938</v>
      </c>
    </row>
    <row r="1981" spans="1:6" x14ac:dyDescent="0.3">
      <c r="A1981" t="s">
        <v>1081</v>
      </c>
      <c r="C1981">
        <v>192</v>
      </c>
      <c r="D1981" s="72">
        <v>22175</v>
      </c>
      <c r="E1981" t="s">
        <v>1065</v>
      </c>
      <c r="F1981" s="13">
        <v>44939</v>
      </c>
    </row>
    <row r="1982" spans="1:6" x14ac:dyDescent="0.3">
      <c r="A1982" t="s">
        <v>1075</v>
      </c>
      <c r="C1982">
        <v>127</v>
      </c>
      <c r="D1982" s="72">
        <v>11252</v>
      </c>
      <c r="E1982" t="s">
        <v>1052</v>
      </c>
      <c r="F1982" s="13">
        <v>44940</v>
      </c>
    </row>
    <row r="1983" spans="1:6" x14ac:dyDescent="0.3">
      <c r="A1983" t="s">
        <v>1066</v>
      </c>
      <c r="C1983">
        <v>42</v>
      </c>
      <c r="D1983" s="72">
        <v>9577</v>
      </c>
      <c r="E1983" t="s">
        <v>1052</v>
      </c>
      <c r="F1983" s="13">
        <v>44941</v>
      </c>
    </row>
    <row r="1984" spans="1:6" x14ac:dyDescent="0.3">
      <c r="A1984" t="s">
        <v>1064</v>
      </c>
      <c r="C1984">
        <v>29</v>
      </c>
      <c r="D1984" s="72">
        <v>22561</v>
      </c>
      <c r="E1984" t="s">
        <v>1062</v>
      </c>
      <c r="F1984" s="13">
        <v>44941</v>
      </c>
    </row>
    <row r="1985" spans="1:6" x14ac:dyDescent="0.3">
      <c r="A1985" t="s">
        <v>1061</v>
      </c>
      <c r="C1985">
        <v>37</v>
      </c>
      <c r="D1985" s="72">
        <v>4636</v>
      </c>
      <c r="E1985" t="s">
        <v>1052</v>
      </c>
      <c r="F1985" s="13">
        <v>44941</v>
      </c>
    </row>
    <row r="1986" spans="1:6" x14ac:dyDescent="0.3">
      <c r="A1986" t="s">
        <v>1051</v>
      </c>
      <c r="C1986">
        <v>110</v>
      </c>
      <c r="D1986" s="72">
        <v>8654</v>
      </c>
      <c r="E1986" t="s">
        <v>1062</v>
      </c>
      <c r="F1986" s="13">
        <v>44942</v>
      </c>
    </row>
    <row r="1987" spans="1:6" x14ac:dyDescent="0.3">
      <c r="A1987" t="s">
        <v>1066</v>
      </c>
      <c r="C1987">
        <v>115</v>
      </c>
      <c r="D1987" s="72">
        <v>15742</v>
      </c>
      <c r="E1987" t="s">
        <v>1056</v>
      </c>
      <c r="F1987" s="13">
        <v>44943</v>
      </c>
    </row>
    <row r="1988" spans="1:6" x14ac:dyDescent="0.3">
      <c r="A1988" t="s">
        <v>1057</v>
      </c>
      <c r="C1988">
        <v>67</v>
      </c>
      <c r="D1988" s="72">
        <v>6837</v>
      </c>
      <c r="E1988" t="s">
        <v>1052</v>
      </c>
      <c r="F1988" s="13">
        <v>44943</v>
      </c>
    </row>
    <row r="1989" spans="1:6" x14ac:dyDescent="0.3">
      <c r="A1989" t="s">
        <v>1081</v>
      </c>
      <c r="C1989">
        <v>30</v>
      </c>
      <c r="D1989" s="72">
        <v>20930</v>
      </c>
      <c r="E1989" t="s">
        <v>1078</v>
      </c>
      <c r="F1989" s="13">
        <v>44943</v>
      </c>
    </row>
    <row r="1990" spans="1:6" x14ac:dyDescent="0.3">
      <c r="A1990" t="s">
        <v>1057</v>
      </c>
      <c r="C1990">
        <v>64</v>
      </c>
      <c r="D1990" s="72">
        <v>5868</v>
      </c>
      <c r="E1990" t="s">
        <v>1065</v>
      </c>
      <c r="F1990" s="13">
        <v>44944</v>
      </c>
    </row>
    <row r="1991" spans="1:6" x14ac:dyDescent="0.3">
      <c r="A1991" t="s">
        <v>1070</v>
      </c>
      <c r="C1991">
        <v>125</v>
      </c>
      <c r="D1991" s="72">
        <v>8642</v>
      </c>
      <c r="E1991" t="s">
        <v>1062</v>
      </c>
      <c r="F1991" s="13">
        <v>44945</v>
      </c>
    </row>
    <row r="1992" spans="1:6" x14ac:dyDescent="0.3">
      <c r="A1992" t="s">
        <v>1073</v>
      </c>
      <c r="C1992">
        <v>171</v>
      </c>
      <c r="D1992" s="72">
        <v>3326</v>
      </c>
      <c r="E1992" t="s">
        <v>1062</v>
      </c>
      <c r="F1992" s="13">
        <v>44945</v>
      </c>
    </row>
    <row r="1993" spans="1:6" x14ac:dyDescent="0.3">
      <c r="A1993" t="s">
        <v>1061</v>
      </c>
      <c r="C1993">
        <v>94</v>
      </c>
      <c r="D1993" s="72">
        <v>23919</v>
      </c>
      <c r="E1993" t="s">
        <v>1065</v>
      </c>
      <c r="F1993" s="13">
        <v>44948</v>
      </c>
    </row>
    <row r="1994" spans="1:6" x14ac:dyDescent="0.3">
      <c r="A1994" t="s">
        <v>1081</v>
      </c>
      <c r="C1994">
        <v>116</v>
      </c>
      <c r="D1994" s="72">
        <v>20209</v>
      </c>
      <c r="E1994" t="s">
        <v>1078</v>
      </c>
      <c r="F1994" s="13">
        <v>44948</v>
      </c>
    </row>
    <row r="1995" spans="1:6" x14ac:dyDescent="0.3">
      <c r="A1995" t="s">
        <v>1059</v>
      </c>
      <c r="C1995">
        <v>11</v>
      </c>
      <c r="D1995" s="72">
        <v>12337</v>
      </c>
      <c r="E1995" t="s">
        <v>1078</v>
      </c>
      <c r="F1995" s="13">
        <v>44948</v>
      </c>
    </row>
    <row r="1996" spans="1:6" x14ac:dyDescent="0.3">
      <c r="A1996" t="s">
        <v>1066</v>
      </c>
      <c r="C1996">
        <v>80</v>
      </c>
      <c r="D1996" s="72">
        <v>19778</v>
      </c>
      <c r="E1996" t="s">
        <v>1078</v>
      </c>
      <c r="F1996" s="13">
        <v>44949</v>
      </c>
    </row>
    <row r="1997" spans="1:6" x14ac:dyDescent="0.3">
      <c r="A1997" t="s">
        <v>1066</v>
      </c>
      <c r="C1997">
        <v>179</v>
      </c>
      <c r="D1997" s="72">
        <v>4920</v>
      </c>
      <c r="E1997" t="s">
        <v>1056</v>
      </c>
      <c r="F1997" s="13">
        <v>44949</v>
      </c>
    </row>
    <row r="1998" spans="1:6" x14ac:dyDescent="0.3">
      <c r="A1998" t="s">
        <v>1059</v>
      </c>
      <c r="C1998">
        <v>27</v>
      </c>
      <c r="D1998" s="72">
        <v>19984</v>
      </c>
      <c r="E1998" t="s">
        <v>1056</v>
      </c>
      <c r="F1998" s="13">
        <v>44950</v>
      </c>
    </row>
    <row r="1999" spans="1:6" x14ac:dyDescent="0.3">
      <c r="A1999" t="s">
        <v>1075</v>
      </c>
      <c r="C1999">
        <v>132</v>
      </c>
      <c r="D1999" s="72">
        <v>24518</v>
      </c>
      <c r="E1999" t="s">
        <v>1062</v>
      </c>
      <c r="F1999" s="13">
        <v>44952</v>
      </c>
    </row>
    <row r="2000" spans="1:6" x14ac:dyDescent="0.3">
      <c r="A2000" t="s">
        <v>1051</v>
      </c>
      <c r="C2000">
        <v>71</v>
      </c>
      <c r="D2000" s="72">
        <v>15234</v>
      </c>
      <c r="E2000" t="s">
        <v>1078</v>
      </c>
      <c r="F2000" s="13">
        <v>44953</v>
      </c>
    </row>
    <row r="2001" spans="1:6" x14ac:dyDescent="0.3">
      <c r="A2001" t="s">
        <v>1071</v>
      </c>
      <c r="C2001">
        <v>81</v>
      </c>
      <c r="D2001" s="72">
        <v>12993</v>
      </c>
      <c r="E2001" t="s">
        <v>1056</v>
      </c>
      <c r="F2001" s="13">
        <v>44953</v>
      </c>
    </row>
    <row r="2002" spans="1:6" x14ac:dyDescent="0.3">
      <c r="A2002" t="s">
        <v>1073</v>
      </c>
      <c r="C2002">
        <v>51</v>
      </c>
      <c r="D2002" s="72">
        <v>2011</v>
      </c>
      <c r="E2002" t="s">
        <v>1056</v>
      </c>
      <c r="F2002" s="13">
        <v>44954</v>
      </c>
    </row>
    <row r="2003" spans="1:6" x14ac:dyDescent="0.3">
      <c r="A2003" t="s">
        <v>1079</v>
      </c>
      <c r="C2003">
        <v>70</v>
      </c>
      <c r="D2003" s="72">
        <v>19564</v>
      </c>
      <c r="E2003" t="s">
        <v>1065</v>
      </c>
      <c r="F2003" s="13">
        <v>44954</v>
      </c>
    </row>
  </sheetData>
  <sortState ref="A4:F2003">
    <sortCondition ref="F5:F2003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E4A79-3091-430B-B552-35F563109525}">
  <dimension ref="A1:I27"/>
  <sheetViews>
    <sheetView zoomScale="130" zoomScaleNormal="130" workbookViewId="0">
      <selection activeCell="A2" sqref="A2"/>
    </sheetView>
  </sheetViews>
  <sheetFormatPr defaultRowHeight="14.4" x14ac:dyDescent="0.3"/>
  <cols>
    <col min="1" max="1" width="12.88671875" customWidth="1"/>
    <col min="2" max="2" width="19.33203125" customWidth="1"/>
    <col min="3" max="3" width="23.109375" customWidth="1"/>
    <col min="4" max="4" width="27.33203125" bestFit="1" customWidth="1"/>
    <col min="5" max="5" width="9.6640625" bestFit="1" customWidth="1"/>
    <col min="6" max="6" width="10.6640625" bestFit="1" customWidth="1"/>
    <col min="7" max="7" width="7" customWidth="1"/>
    <col min="8" max="8" width="9.33203125" customWidth="1"/>
    <col min="9" max="9" width="11" customWidth="1"/>
  </cols>
  <sheetData>
    <row r="1" spans="1:9" x14ac:dyDescent="0.3">
      <c r="A1" s="109" t="s">
        <v>1086</v>
      </c>
      <c r="B1" s="109" t="s">
        <v>124</v>
      </c>
      <c r="C1" s="109" t="s">
        <v>126</v>
      </c>
    </row>
    <row r="2" spans="1:9" x14ac:dyDescent="0.3">
      <c r="A2" s="82"/>
      <c r="B2" s="82"/>
      <c r="C2" s="82"/>
    </row>
    <row r="4" spans="1:9" x14ac:dyDescent="0.3">
      <c r="A4" s="12" t="s">
        <v>1086</v>
      </c>
      <c r="B4" s="12" t="s">
        <v>124</v>
      </c>
      <c r="C4" s="12" t="s">
        <v>125</v>
      </c>
      <c r="D4" s="12" t="s">
        <v>126</v>
      </c>
      <c r="E4" s="12" t="s">
        <v>127</v>
      </c>
      <c r="F4" s="12" t="s">
        <v>128</v>
      </c>
      <c r="G4" s="12" t="s">
        <v>129</v>
      </c>
      <c r="H4" s="104" t="s">
        <v>130</v>
      </c>
      <c r="I4" s="12" t="s">
        <v>131</v>
      </c>
    </row>
    <row r="5" spans="1:9" x14ac:dyDescent="0.3">
      <c r="A5">
        <v>7510</v>
      </c>
      <c r="B5" s="102" t="s">
        <v>817</v>
      </c>
      <c r="C5" s="103" t="s">
        <v>122</v>
      </c>
      <c r="D5" s="102" t="s">
        <v>797</v>
      </c>
      <c r="E5" s="102" t="s">
        <v>134</v>
      </c>
      <c r="F5" s="105">
        <v>35276</v>
      </c>
      <c r="G5" s="106">
        <f t="shared" ref="G5:G27" ca="1" si="0">INT(YEARFRAC(F5,TODAY()))</f>
        <v>27</v>
      </c>
      <c r="H5" s="107">
        <v>58370</v>
      </c>
      <c r="I5" s="103">
        <v>5</v>
      </c>
    </row>
    <row r="6" spans="1:9" x14ac:dyDescent="0.3">
      <c r="A6">
        <v>2727</v>
      </c>
      <c r="B6" s="102" t="s">
        <v>689</v>
      </c>
      <c r="C6" s="103" t="s">
        <v>115</v>
      </c>
      <c r="D6" s="102" t="s">
        <v>634</v>
      </c>
      <c r="E6" s="102" t="s">
        <v>138</v>
      </c>
      <c r="F6" s="108">
        <v>40421</v>
      </c>
      <c r="G6" s="106">
        <f t="shared" ca="1" si="0"/>
        <v>13</v>
      </c>
      <c r="H6" s="107">
        <v>49355</v>
      </c>
      <c r="I6" s="103">
        <v>5</v>
      </c>
    </row>
    <row r="7" spans="1:9" x14ac:dyDescent="0.3">
      <c r="A7">
        <v>3216</v>
      </c>
      <c r="B7" s="102" t="s">
        <v>826</v>
      </c>
      <c r="C7" s="103" t="s">
        <v>122</v>
      </c>
      <c r="D7" s="102" t="s">
        <v>797</v>
      </c>
      <c r="E7" s="102" t="s">
        <v>134</v>
      </c>
      <c r="F7" s="105">
        <v>39728</v>
      </c>
      <c r="G7" s="106">
        <f t="shared" ca="1" si="0"/>
        <v>15</v>
      </c>
      <c r="H7" s="107">
        <v>82370</v>
      </c>
      <c r="I7" s="103">
        <v>5</v>
      </c>
    </row>
    <row r="8" spans="1:9" x14ac:dyDescent="0.3">
      <c r="A8">
        <v>4054</v>
      </c>
      <c r="B8" s="102" t="s">
        <v>356</v>
      </c>
      <c r="C8" s="103" t="s">
        <v>149</v>
      </c>
      <c r="D8" s="102" t="s">
        <v>333</v>
      </c>
      <c r="E8" s="102" t="s">
        <v>134</v>
      </c>
      <c r="F8" s="105">
        <v>36273</v>
      </c>
      <c r="G8" s="106">
        <f t="shared" ca="1" si="0"/>
        <v>24</v>
      </c>
      <c r="H8" s="107">
        <v>61330</v>
      </c>
      <c r="I8" s="103">
        <v>4</v>
      </c>
    </row>
    <row r="9" spans="1:9" x14ac:dyDescent="0.3">
      <c r="A9">
        <v>3939</v>
      </c>
      <c r="B9" s="102" t="s">
        <v>496</v>
      </c>
      <c r="C9" s="103" t="s">
        <v>115</v>
      </c>
      <c r="D9" s="102" t="s">
        <v>493</v>
      </c>
      <c r="E9" s="102" t="s">
        <v>134</v>
      </c>
      <c r="F9" s="105">
        <v>36940</v>
      </c>
      <c r="G9" s="106">
        <f t="shared" ca="1" si="0"/>
        <v>22</v>
      </c>
      <c r="H9" s="107">
        <v>48990</v>
      </c>
      <c r="I9" s="103">
        <v>5</v>
      </c>
    </row>
    <row r="10" spans="1:9" x14ac:dyDescent="0.3">
      <c r="A10">
        <v>2624</v>
      </c>
      <c r="B10" s="102" t="s">
        <v>637</v>
      </c>
      <c r="C10" s="103" t="s">
        <v>122</v>
      </c>
      <c r="D10" s="102" t="s">
        <v>634</v>
      </c>
      <c r="E10" s="102" t="s">
        <v>134</v>
      </c>
      <c r="F10" s="105">
        <v>39864</v>
      </c>
      <c r="G10" s="106">
        <f t="shared" ca="1" si="0"/>
        <v>14</v>
      </c>
      <c r="H10" s="107">
        <v>64320</v>
      </c>
      <c r="I10" s="103">
        <v>5</v>
      </c>
    </row>
    <row r="11" spans="1:9" x14ac:dyDescent="0.3">
      <c r="A11">
        <v>2218</v>
      </c>
      <c r="B11" s="102" t="s">
        <v>876</v>
      </c>
      <c r="C11" s="103" t="s">
        <v>136</v>
      </c>
      <c r="D11" s="102" t="s">
        <v>797</v>
      </c>
      <c r="E11" s="102" t="s">
        <v>143</v>
      </c>
      <c r="F11" s="105">
        <v>37453</v>
      </c>
      <c r="G11" s="106">
        <f t="shared" ca="1" si="0"/>
        <v>21</v>
      </c>
      <c r="H11" s="107">
        <v>49090</v>
      </c>
      <c r="I11" s="103">
        <v>4</v>
      </c>
    </row>
    <row r="12" spans="1:9" x14ac:dyDescent="0.3">
      <c r="A12">
        <v>2530</v>
      </c>
      <c r="B12" s="102" t="s">
        <v>895</v>
      </c>
      <c r="C12" s="103" t="s">
        <v>115</v>
      </c>
      <c r="D12" s="102" t="s">
        <v>892</v>
      </c>
      <c r="E12" s="102" t="s">
        <v>143</v>
      </c>
      <c r="F12" s="105">
        <v>33387</v>
      </c>
      <c r="G12" s="106">
        <f t="shared" ca="1" si="0"/>
        <v>32</v>
      </c>
      <c r="H12" s="107">
        <v>85510</v>
      </c>
      <c r="I12" s="103">
        <v>4</v>
      </c>
    </row>
    <row r="13" spans="1:9" x14ac:dyDescent="0.3">
      <c r="A13">
        <v>7204</v>
      </c>
      <c r="B13" s="102" t="s">
        <v>513</v>
      </c>
      <c r="C13" s="103" t="s">
        <v>115</v>
      </c>
      <c r="D13" s="102" t="s">
        <v>493</v>
      </c>
      <c r="E13" s="102" t="s">
        <v>134</v>
      </c>
      <c r="F13" s="105">
        <v>35254</v>
      </c>
      <c r="G13" s="106">
        <f t="shared" ca="1" si="0"/>
        <v>27</v>
      </c>
      <c r="H13" s="107">
        <v>48800</v>
      </c>
      <c r="I13" s="103">
        <v>4</v>
      </c>
    </row>
    <row r="14" spans="1:9" x14ac:dyDescent="0.3">
      <c r="A14">
        <v>7998</v>
      </c>
      <c r="B14" s="102" t="s">
        <v>859</v>
      </c>
      <c r="C14" s="103" t="s">
        <v>136</v>
      </c>
      <c r="D14" s="102" t="s">
        <v>797</v>
      </c>
      <c r="E14" s="102" t="s">
        <v>141</v>
      </c>
      <c r="F14" s="105">
        <v>36458</v>
      </c>
      <c r="G14" s="106">
        <f t="shared" ca="1" si="0"/>
        <v>24</v>
      </c>
      <c r="H14" s="107">
        <v>32536</v>
      </c>
      <c r="I14" s="103">
        <v>2</v>
      </c>
    </row>
    <row r="15" spans="1:9" x14ac:dyDescent="0.3">
      <c r="A15">
        <v>5997</v>
      </c>
      <c r="B15" s="102" t="s">
        <v>736</v>
      </c>
      <c r="C15" s="103" t="s">
        <v>122</v>
      </c>
      <c r="D15" s="102" t="s">
        <v>723</v>
      </c>
      <c r="E15" s="102" t="s">
        <v>134</v>
      </c>
      <c r="F15" s="105">
        <v>33685</v>
      </c>
      <c r="G15" s="106">
        <f t="shared" ca="1" si="0"/>
        <v>31</v>
      </c>
      <c r="H15" s="107">
        <v>65571</v>
      </c>
      <c r="I15" s="103">
        <v>3</v>
      </c>
    </row>
    <row r="16" spans="1:9" x14ac:dyDescent="0.3">
      <c r="A16">
        <v>4768</v>
      </c>
      <c r="B16" s="102" t="s">
        <v>866</v>
      </c>
      <c r="C16" s="103" t="s">
        <v>115</v>
      </c>
      <c r="D16" s="102" t="s">
        <v>797</v>
      </c>
      <c r="E16" s="102" t="s">
        <v>143</v>
      </c>
      <c r="F16" s="105">
        <v>36193</v>
      </c>
      <c r="G16" s="106">
        <f t="shared" ca="1" si="0"/>
        <v>24</v>
      </c>
      <c r="H16" s="107">
        <v>58250</v>
      </c>
      <c r="I16" s="103">
        <v>2</v>
      </c>
    </row>
    <row r="17" spans="1:9" x14ac:dyDescent="0.3">
      <c r="A17">
        <v>6248</v>
      </c>
      <c r="B17" s="102" t="s">
        <v>825</v>
      </c>
      <c r="C17" s="103" t="s">
        <v>117</v>
      </c>
      <c r="D17" s="102" t="s">
        <v>797</v>
      </c>
      <c r="E17" s="102" t="s">
        <v>134</v>
      </c>
      <c r="F17" s="105">
        <v>39679</v>
      </c>
      <c r="G17" s="106">
        <f t="shared" ca="1" si="0"/>
        <v>15</v>
      </c>
      <c r="H17" s="107">
        <v>22820</v>
      </c>
      <c r="I17" s="103">
        <v>5</v>
      </c>
    </row>
    <row r="18" spans="1:9" x14ac:dyDescent="0.3">
      <c r="A18">
        <v>4955</v>
      </c>
      <c r="B18" s="102" t="s">
        <v>306</v>
      </c>
      <c r="C18" s="103" t="s">
        <v>122</v>
      </c>
      <c r="D18" s="102" t="s">
        <v>285</v>
      </c>
      <c r="E18" s="102" t="s">
        <v>138</v>
      </c>
      <c r="F18" s="105">
        <v>34755</v>
      </c>
      <c r="G18" s="106">
        <f t="shared" ca="1" si="0"/>
        <v>28</v>
      </c>
      <c r="H18" s="107">
        <v>15005</v>
      </c>
      <c r="I18" s="103">
        <v>4</v>
      </c>
    </row>
    <row r="19" spans="1:9" x14ac:dyDescent="0.3">
      <c r="A19">
        <v>1648</v>
      </c>
      <c r="B19" s="102" t="s">
        <v>559</v>
      </c>
      <c r="C19" s="103" t="s">
        <v>122</v>
      </c>
      <c r="D19" s="102" t="s">
        <v>545</v>
      </c>
      <c r="E19" s="102" t="s">
        <v>143</v>
      </c>
      <c r="F19" s="105">
        <v>35447</v>
      </c>
      <c r="G19" s="106">
        <f t="shared" ca="1" si="0"/>
        <v>26</v>
      </c>
      <c r="H19" s="107">
        <v>54190</v>
      </c>
      <c r="I19" s="103">
        <v>4</v>
      </c>
    </row>
    <row r="20" spans="1:9" x14ac:dyDescent="0.3">
      <c r="A20">
        <v>5998</v>
      </c>
      <c r="B20" s="102" t="s">
        <v>453</v>
      </c>
      <c r="C20" s="103" t="s">
        <v>122</v>
      </c>
      <c r="D20" s="102" t="s">
        <v>333</v>
      </c>
      <c r="E20" s="102" t="s">
        <v>143</v>
      </c>
      <c r="F20" s="105">
        <v>35185</v>
      </c>
      <c r="G20" s="106">
        <f t="shared" ca="1" si="0"/>
        <v>27</v>
      </c>
      <c r="H20" s="107">
        <v>24410</v>
      </c>
      <c r="I20" s="103">
        <v>3</v>
      </c>
    </row>
    <row r="21" spans="1:9" x14ac:dyDescent="0.3">
      <c r="A21">
        <v>3373</v>
      </c>
      <c r="B21" s="102" t="s">
        <v>879</v>
      </c>
      <c r="C21" s="103" t="s">
        <v>149</v>
      </c>
      <c r="D21" s="102" t="s">
        <v>797</v>
      </c>
      <c r="E21" s="102" t="s">
        <v>143</v>
      </c>
      <c r="F21" s="105">
        <v>37099</v>
      </c>
      <c r="G21" s="106">
        <f t="shared" ca="1" si="0"/>
        <v>22</v>
      </c>
      <c r="H21" s="107">
        <v>28270</v>
      </c>
      <c r="I21" s="103">
        <v>5</v>
      </c>
    </row>
    <row r="22" spans="1:9" x14ac:dyDescent="0.3">
      <c r="A22">
        <v>2922</v>
      </c>
      <c r="B22" s="102" t="s">
        <v>587</v>
      </c>
      <c r="C22" s="103" t="s">
        <v>149</v>
      </c>
      <c r="D22" s="102" t="s">
        <v>572</v>
      </c>
      <c r="E22" s="102" t="s">
        <v>134</v>
      </c>
      <c r="F22" s="105">
        <v>38227</v>
      </c>
      <c r="G22" s="106">
        <f t="shared" ca="1" si="0"/>
        <v>19</v>
      </c>
      <c r="H22" s="107">
        <v>86200</v>
      </c>
      <c r="I22" s="103">
        <v>3</v>
      </c>
    </row>
    <row r="23" spans="1:9" x14ac:dyDescent="0.3">
      <c r="A23">
        <v>1501</v>
      </c>
      <c r="B23" s="102" t="s">
        <v>243</v>
      </c>
      <c r="C23" s="103" t="s">
        <v>117</v>
      </c>
      <c r="D23" s="102" t="s">
        <v>240</v>
      </c>
      <c r="E23" s="102" t="s">
        <v>134</v>
      </c>
      <c r="F23" s="105">
        <v>39388</v>
      </c>
      <c r="G23" s="106">
        <f t="shared" ca="1" si="0"/>
        <v>15</v>
      </c>
      <c r="H23" s="107">
        <v>71120</v>
      </c>
      <c r="I23" s="103">
        <v>4</v>
      </c>
    </row>
    <row r="24" spans="1:9" x14ac:dyDescent="0.3">
      <c r="A24">
        <v>5607</v>
      </c>
      <c r="B24" s="102" t="s">
        <v>326</v>
      </c>
      <c r="C24" s="103" t="s">
        <v>149</v>
      </c>
      <c r="D24" s="102" t="s">
        <v>324</v>
      </c>
      <c r="E24" s="102" t="s">
        <v>138</v>
      </c>
      <c r="F24" s="105">
        <v>34401</v>
      </c>
      <c r="G24" s="106">
        <f t="shared" ca="1" si="0"/>
        <v>29</v>
      </c>
      <c r="H24" s="107">
        <v>89780</v>
      </c>
      <c r="I24" s="103">
        <v>4</v>
      </c>
    </row>
    <row r="25" spans="1:9" x14ac:dyDescent="0.3">
      <c r="A25">
        <v>2653</v>
      </c>
      <c r="B25" s="102" t="s">
        <v>476</v>
      </c>
      <c r="C25" s="103" t="s">
        <v>149</v>
      </c>
      <c r="D25" s="102" t="s">
        <v>333</v>
      </c>
      <c r="E25" s="102" t="s">
        <v>143</v>
      </c>
      <c r="F25" s="105">
        <v>35349</v>
      </c>
      <c r="G25" s="106">
        <f t="shared" ca="1" si="0"/>
        <v>27</v>
      </c>
      <c r="H25" s="107">
        <v>52940</v>
      </c>
      <c r="I25" s="103">
        <v>4</v>
      </c>
    </row>
    <row r="26" spans="1:9" x14ac:dyDescent="0.3">
      <c r="A26">
        <v>7401</v>
      </c>
      <c r="B26" s="102" t="s">
        <v>151</v>
      </c>
      <c r="C26" s="103" t="s">
        <v>136</v>
      </c>
      <c r="D26" s="102" t="s">
        <v>145</v>
      </c>
      <c r="E26" s="102" t="s">
        <v>134</v>
      </c>
      <c r="F26" s="105">
        <v>36764</v>
      </c>
      <c r="G26" s="106">
        <f t="shared" ca="1" si="0"/>
        <v>23</v>
      </c>
      <c r="H26" s="107">
        <v>74840</v>
      </c>
      <c r="I26" s="103">
        <v>4</v>
      </c>
    </row>
    <row r="27" spans="1:9" x14ac:dyDescent="0.3">
      <c r="A27">
        <v>3023</v>
      </c>
      <c r="B27" s="102" t="s">
        <v>191</v>
      </c>
      <c r="C27" s="103" t="s">
        <v>122</v>
      </c>
      <c r="D27" s="102" t="s">
        <v>180</v>
      </c>
      <c r="E27" s="102" t="s">
        <v>134</v>
      </c>
      <c r="F27" s="105">
        <v>34474</v>
      </c>
      <c r="G27" s="106">
        <f t="shared" ca="1" si="0"/>
        <v>29</v>
      </c>
      <c r="H27" s="107">
        <v>74670</v>
      </c>
      <c r="I27" s="103"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67466-3E76-4E47-922E-E5B50BD55275}">
  <dimension ref="A1:J4"/>
  <sheetViews>
    <sheetView zoomScale="140" zoomScaleNormal="140" workbookViewId="0">
      <selection activeCell="B4" sqref="B4"/>
    </sheetView>
  </sheetViews>
  <sheetFormatPr defaultColWidth="11.6640625" defaultRowHeight="14.4" x14ac:dyDescent="0.3"/>
  <sheetData>
    <row r="1" spans="1:10" x14ac:dyDescent="0.3">
      <c r="A1" s="102"/>
      <c r="B1" s="125" t="s">
        <v>36</v>
      </c>
      <c r="C1" s="125" t="s">
        <v>37</v>
      </c>
      <c r="D1" s="125" t="s">
        <v>38</v>
      </c>
      <c r="E1" s="125" t="s">
        <v>39</v>
      </c>
      <c r="F1" s="125" t="s">
        <v>40</v>
      </c>
      <c r="G1" s="125" t="s">
        <v>41</v>
      </c>
      <c r="H1" s="125" t="s">
        <v>16</v>
      </c>
      <c r="I1" s="125" t="s">
        <v>42</v>
      </c>
      <c r="J1" s="125" t="s">
        <v>43</v>
      </c>
    </row>
    <row r="2" spans="1:10" x14ac:dyDescent="0.3">
      <c r="A2" s="128" t="s">
        <v>44</v>
      </c>
      <c r="B2" s="129">
        <v>120</v>
      </c>
      <c r="C2" s="129">
        <v>180</v>
      </c>
      <c r="D2" s="129">
        <v>250</v>
      </c>
      <c r="E2" s="129">
        <v>240</v>
      </c>
      <c r="F2" s="129">
        <v>300</v>
      </c>
      <c r="G2" s="129">
        <v>450</v>
      </c>
      <c r="H2" s="129"/>
      <c r="I2" s="129"/>
      <c r="J2" s="124"/>
    </row>
    <row r="3" spans="1:10" x14ac:dyDescent="0.3">
      <c r="A3" s="128" t="s">
        <v>29</v>
      </c>
      <c r="B3" s="131">
        <v>100</v>
      </c>
      <c r="C3" s="131">
        <v>130</v>
      </c>
      <c r="D3" s="131">
        <v>120</v>
      </c>
      <c r="E3" s="131">
        <v>220</v>
      </c>
      <c r="F3" s="131">
        <v>260</v>
      </c>
      <c r="G3" s="131">
        <v>350</v>
      </c>
      <c r="H3" s="129"/>
      <c r="I3" s="129"/>
      <c r="J3" s="124"/>
    </row>
    <row r="4" spans="1:10" x14ac:dyDescent="0.3">
      <c r="A4" s="128" t="s">
        <v>45</v>
      </c>
      <c r="B4" s="131"/>
      <c r="C4" s="131"/>
      <c r="D4" s="131"/>
      <c r="E4" s="131"/>
      <c r="F4" s="131"/>
      <c r="G4" s="131"/>
      <c r="H4" s="129"/>
      <c r="I4" s="129"/>
      <c r="J4" s="124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1"/>
  <sheetViews>
    <sheetView zoomScale="170" zoomScaleNormal="170" workbookViewId="0">
      <selection activeCell="D2" sqref="D2"/>
    </sheetView>
  </sheetViews>
  <sheetFormatPr defaultColWidth="17" defaultRowHeight="14.4" x14ac:dyDescent="0.3"/>
  <cols>
    <col min="1" max="1" width="11.109375" style="141" bestFit="1" customWidth="1"/>
    <col min="2" max="2" width="21.44140625" style="141" bestFit="1" customWidth="1"/>
    <col min="3" max="3" width="12.33203125" style="16" bestFit="1" customWidth="1"/>
    <col min="4" max="4" width="11.6640625" style="16" customWidth="1"/>
    <col min="5" max="6" width="10.5546875" style="16" bestFit="1" customWidth="1"/>
    <col min="7" max="249" width="9" style="16" customWidth="1"/>
    <col min="250" max="250" width="10" style="16" bestFit="1" customWidth="1"/>
    <col min="251" max="251" width="10" style="16" customWidth="1"/>
    <col min="252" max="252" width="23.33203125" style="16" customWidth="1"/>
    <col min="253" max="253" width="10.33203125" style="16" bestFit="1" customWidth="1"/>
    <col min="254" max="254" width="3.88671875" style="16" customWidth="1"/>
    <col min="255" max="255" width="13.33203125" style="16" customWidth="1"/>
    <col min="256" max="16384" width="17" style="16"/>
  </cols>
  <sheetData>
    <row r="1" spans="1:8" ht="27.6" x14ac:dyDescent="0.3">
      <c r="A1" s="35" t="s">
        <v>954</v>
      </c>
      <c r="B1" s="35" t="s">
        <v>1087</v>
      </c>
      <c r="D1" s="32" t="s">
        <v>1088</v>
      </c>
      <c r="E1" s="32" t="s">
        <v>1089</v>
      </c>
      <c r="F1" s="32" t="s">
        <v>1090</v>
      </c>
    </row>
    <row r="2" spans="1:8" x14ac:dyDescent="0.3">
      <c r="A2" s="137">
        <v>44928</v>
      </c>
      <c r="B2" s="138" t="s">
        <v>1091</v>
      </c>
      <c r="D2" s="33">
        <v>44932</v>
      </c>
      <c r="E2" s="18">
        <v>44971</v>
      </c>
      <c r="F2" s="34"/>
      <c r="H2" s="18"/>
    </row>
    <row r="3" spans="1:8" x14ac:dyDescent="0.3">
      <c r="A3" s="137">
        <v>44577</v>
      </c>
      <c r="B3" s="138" t="s">
        <v>1092</v>
      </c>
      <c r="D3" s="33">
        <v>44968</v>
      </c>
      <c r="E3" s="18">
        <v>44997</v>
      </c>
      <c r="F3" s="34"/>
      <c r="H3" s="18"/>
    </row>
    <row r="4" spans="1:8" x14ac:dyDescent="0.3">
      <c r="A4" s="137">
        <v>44977</v>
      </c>
      <c r="B4" s="138" t="s">
        <v>1093</v>
      </c>
      <c r="D4" s="33">
        <v>45062</v>
      </c>
      <c r="E4" s="18">
        <v>45096</v>
      </c>
      <c r="F4" s="34"/>
      <c r="H4" s="18"/>
    </row>
    <row r="5" spans="1:8" x14ac:dyDescent="0.3">
      <c r="A5" s="137">
        <v>45075</v>
      </c>
      <c r="B5" s="138" t="s">
        <v>1094</v>
      </c>
      <c r="D5" s="18">
        <v>45135</v>
      </c>
      <c r="E5" s="18">
        <v>45214</v>
      </c>
      <c r="F5" s="34"/>
      <c r="H5" s="18"/>
    </row>
    <row r="6" spans="1:8" x14ac:dyDescent="0.3">
      <c r="A6" s="137">
        <v>45096</v>
      </c>
      <c r="B6" s="138" t="s">
        <v>1095</v>
      </c>
      <c r="D6" s="18">
        <v>45246</v>
      </c>
      <c r="E6" s="18">
        <v>45280</v>
      </c>
      <c r="F6" s="34"/>
      <c r="H6" s="18"/>
    </row>
    <row r="7" spans="1:8" x14ac:dyDescent="0.3">
      <c r="A7" s="137">
        <v>45111</v>
      </c>
      <c r="B7" s="138" t="s">
        <v>1096</v>
      </c>
    </row>
    <row r="8" spans="1:8" x14ac:dyDescent="0.3">
      <c r="A8" s="137">
        <v>45173</v>
      </c>
      <c r="B8" s="138" t="s">
        <v>1097</v>
      </c>
    </row>
    <row r="9" spans="1:8" x14ac:dyDescent="0.3">
      <c r="A9" s="140">
        <v>45240</v>
      </c>
      <c r="B9" s="137" t="s">
        <v>1098</v>
      </c>
    </row>
    <row r="10" spans="1:8" x14ac:dyDescent="0.3">
      <c r="A10" s="137">
        <v>45253</v>
      </c>
      <c r="B10" s="138" t="s">
        <v>1099</v>
      </c>
    </row>
    <row r="11" spans="1:8" x14ac:dyDescent="0.3">
      <c r="A11" s="137">
        <v>45285</v>
      </c>
      <c r="B11" s="138" t="s">
        <v>1100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1"/>
  <sheetViews>
    <sheetView zoomScale="170" zoomScaleNormal="170" workbookViewId="0">
      <selection activeCell="A2" sqref="A2"/>
    </sheetView>
  </sheetViews>
  <sheetFormatPr defaultColWidth="17" defaultRowHeight="13.8" x14ac:dyDescent="0.3"/>
  <cols>
    <col min="1" max="1" width="11.109375" style="16" bestFit="1" customWidth="1"/>
    <col min="2" max="2" width="21.33203125" style="16" bestFit="1" customWidth="1"/>
    <col min="3" max="3" width="12.33203125" style="16" bestFit="1" customWidth="1"/>
    <col min="4" max="4" width="11.6640625" style="16" customWidth="1"/>
    <col min="5" max="5" width="9.5546875" style="16" bestFit="1" customWidth="1"/>
    <col min="6" max="6" width="10.5546875" style="16" bestFit="1" customWidth="1"/>
    <col min="7" max="249" width="9" style="16" customWidth="1"/>
    <col min="250" max="250" width="10" style="16" bestFit="1" customWidth="1"/>
    <col min="251" max="251" width="10" style="16" customWidth="1"/>
    <col min="252" max="252" width="23.33203125" style="16" customWidth="1"/>
    <col min="253" max="253" width="10.33203125" style="16" bestFit="1" customWidth="1"/>
    <col min="254" max="254" width="3.88671875" style="16" customWidth="1"/>
    <col min="255" max="255" width="13.33203125" style="16" customWidth="1"/>
    <col min="256" max="16384" width="17" style="16"/>
  </cols>
  <sheetData>
    <row r="1" spans="1:8" ht="27.6" x14ac:dyDescent="0.3">
      <c r="A1" s="35" t="s">
        <v>954</v>
      </c>
      <c r="B1" s="35" t="s">
        <v>1087</v>
      </c>
      <c r="D1" s="32" t="s">
        <v>1088</v>
      </c>
      <c r="E1" s="32" t="s">
        <v>1090</v>
      </c>
      <c r="F1" s="32" t="s">
        <v>1089</v>
      </c>
    </row>
    <row r="2" spans="1:8" ht="14.4" x14ac:dyDescent="0.3">
      <c r="A2" s="137">
        <v>44928</v>
      </c>
      <c r="B2" s="138" t="s">
        <v>1091</v>
      </c>
      <c r="D2" s="33">
        <v>44932</v>
      </c>
      <c r="E2" s="34">
        <v>5</v>
      </c>
      <c r="F2" s="18"/>
      <c r="G2" s="18"/>
      <c r="H2" s="18"/>
    </row>
    <row r="3" spans="1:8" ht="14.4" x14ac:dyDescent="0.3">
      <c r="A3" s="137">
        <v>44577</v>
      </c>
      <c r="B3" s="138" t="s">
        <v>1092</v>
      </c>
      <c r="D3" s="33">
        <v>44968</v>
      </c>
      <c r="E3" s="34">
        <v>60</v>
      </c>
      <c r="F3" s="18"/>
      <c r="G3" s="18"/>
      <c r="H3" s="18"/>
    </row>
    <row r="4" spans="1:8" ht="14.4" x14ac:dyDescent="0.3">
      <c r="A4" s="137">
        <v>44977</v>
      </c>
      <c r="B4" s="138" t="s">
        <v>1093</v>
      </c>
      <c r="D4" s="33">
        <v>45062</v>
      </c>
      <c r="E4" s="34">
        <v>45</v>
      </c>
      <c r="F4" s="18"/>
      <c r="G4" s="18"/>
      <c r="H4" s="18"/>
    </row>
    <row r="5" spans="1:8" ht="14.4" x14ac:dyDescent="0.3">
      <c r="A5" s="137">
        <v>45075</v>
      </c>
      <c r="B5" s="138" t="s">
        <v>1094</v>
      </c>
      <c r="D5" s="18">
        <v>45135</v>
      </c>
      <c r="E5" s="34">
        <v>45</v>
      </c>
      <c r="F5" s="18"/>
      <c r="G5" s="18"/>
      <c r="H5" s="18"/>
    </row>
    <row r="6" spans="1:8" ht="14.4" x14ac:dyDescent="0.3">
      <c r="A6" s="137">
        <v>45096</v>
      </c>
      <c r="B6" s="138" t="s">
        <v>1095</v>
      </c>
      <c r="D6" s="18">
        <v>45246</v>
      </c>
      <c r="E6" s="34">
        <v>15</v>
      </c>
      <c r="F6" s="18"/>
      <c r="G6" s="18"/>
      <c r="H6" s="18"/>
    </row>
    <row r="7" spans="1:8" ht="14.4" x14ac:dyDescent="0.3">
      <c r="A7" s="137">
        <v>45111</v>
      </c>
      <c r="B7" s="138" t="s">
        <v>1096</v>
      </c>
    </row>
    <row r="8" spans="1:8" ht="14.4" x14ac:dyDescent="0.3">
      <c r="A8" s="137">
        <v>45173</v>
      </c>
      <c r="B8" s="138" t="s">
        <v>1097</v>
      </c>
    </row>
    <row r="9" spans="1:8" ht="14.4" x14ac:dyDescent="0.3">
      <c r="A9" s="140">
        <v>45240</v>
      </c>
      <c r="B9" s="137" t="s">
        <v>1098</v>
      </c>
    </row>
    <row r="10" spans="1:8" ht="14.4" x14ac:dyDescent="0.3">
      <c r="A10" s="137">
        <v>45253</v>
      </c>
      <c r="B10" s="138" t="s">
        <v>1099</v>
      </c>
    </row>
    <row r="11" spans="1:8" ht="14.4" x14ac:dyDescent="0.3">
      <c r="A11" s="137">
        <v>45285</v>
      </c>
      <c r="B11" s="138" t="s">
        <v>1100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1"/>
  <sheetViews>
    <sheetView zoomScale="210" zoomScaleNormal="210" workbookViewId="0">
      <selection activeCell="B2" sqref="B2"/>
    </sheetView>
  </sheetViews>
  <sheetFormatPr defaultRowHeight="14.4" x14ac:dyDescent="0.3"/>
  <cols>
    <col min="1" max="1" width="13" customWidth="1"/>
    <col min="2" max="2" width="15" customWidth="1"/>
  </cols>
  <sheetData>
    <row r="1" spans="1:5" x14ac:dyDescent="0.3">
      <c r="A1" s="75" t="s">
        <v>1101</v>
      </c>
      <c r="B1" s="75" t="s">
        <v>1102</v>
      </c>
      <c r="E1" s="69" t="s">
        <v>1103</v>
      </c>
    </row>
    <row r="2" spans="1:5" x14ac:dyDescent="0.3">
      <c r="A2" s="13">
        <v>12358</v>
      </c>
      <c r="B2" s="69"/>
      <c r="E2" s="69" t="s">
        <v>1104</v>
      </c>
    </row>
    <row r="3" spans="1:5" x14ac:dyDescent="0.3">
      <c r="A3" s="13">
        <v>35293</v>
      </c>
      <c r="B3" s="69"/>
    </row>
    <row r="4" spans="1:5" x14ac:dyDescent="0.3">
      <c r="A4" s="13">
        <v>38097</v>
      </c>
      <c r="B4" s="69"/>
    </row>
    <row r="5" spans="1:5" x14ac:dyDescent="0.3">
      <c r="A5" s="13">
        <v>41161</v>
      </c>
      <c r="B5" s="69"/>
    </row>
    <row r="7" spans="1:5" x14ac:dyDescent="0.3">
      <c r="A7" s="70" t="s">
        <v>128</v>
      </c>
      <c r="B7" s="70" t="s">
        <v>1105</v>
      </c>
    </row>
    <row r="8" spans="1:5" x14ac:dyDescent="0.3">
      <c r="A8" s="13">
        <v>42702</v>
      </c>
    </row>
    <row r="9" spans="1:5" x14ac:dyDescent="0.3">
      <c r="A9" s="13">
        <v>36035</v>
      </c>
    </row>
    <row r="10" spans="1:5" x14ac:dyDescent="0.3">
      <c r="A10" s="13">
        <v>33036</v>
      </c>
    </row>
    <row r="11" spans="1:5" x14ac:dyDescent="0.3">
      <c r="A11" s="13">
        <v>44867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:I22"/>
  <sheetViews>
    <sheetView zoomScale="170" zoomScaleNormal="170" workbookViewId="0">
      <selection activeCell="F3" sqref="F3"/>
    </sheetView>
  </sheetViews>
  <sheetFormatPr defaultColWidth="18" defaultRowHeight="14.4" x14ac:dyDescent="0.3"/>
  <cols>
    <col min="1" max="1" width="15.6640625" style="16" bestFit="1" customWidth="1"/>
    <col min="2" max="2" width="17.6640625" style="16" bestFit="1" customWidth="1"/>
    <col min="3" max="3" width="8.33203125" style="16" bestFit="1" customWidth="1"/>
    <col min="4" max="4" width="11.88671875" style="16" bestFit="1" customWidth="1"/>
    <col min="5" max="5" width="13" style="16" bestFit="1" customWidth="1"/>
    <col min="6" max="6" width="17.33203125" style="16" bestFit="1" customWidth="1"/>
    <col min="7" max="7" width="13.33203125" bestFit="1" customWidth="1"/>
    <col min="8" max="8" width="12.109375" style="16" bestFit="1" customWidth="1"/>
    <col min="9" max="9" width="13.109375" style="16" bestFit="1" customWidth="1"/>
    <col min="10" max="10" width="6.33203125" style="16" customWidth="1"/>
    <col min="11" max="11" width="15" style="16" customWidth="1"/>
    <col min="12" max="16384" width="18" style="16"/>
  </cols>
  <sheetData>
    <row r="1" spans="1:9" x14ac:dyDescent="0.3">
      <c r="A1" s="14" t="s">
        <v>1106</v>
      </c>
      <c r="B1" s="15">
        <v>45201</v>
      </c>
      <c r="E1" s="17" t="s">
        <v>1107</v>
      </c>
      <c r="F1" s="139">
        <v>45201.666666666664</v>
      </c>
      <c r="H1" s="17"/>
      <c r="I1" s="17"/>
    </row>
    <row r="2" spans="1:9" x14ac:dyDescent="0.3">
      <c r="A2" s="14" t="s">
        <v>1108</v>
      </c>
      <c r="B2" s="15">
        <v>45219</v>
      </c>
      <c r="C2" s="18"/>
      <c r="E2" s="19" t="s">
        <v>1109</v>
      </c>
      <c r="F2" s="139">
        <v>45202.583333333336</v>
      </c>
      <c r="H2" s="18"/>
    </row>
    <row r="3" spans="1:9" x14ac:dyDescent="0.3">
      <c r="A3" s="14" t="s">
        <v>1110</v>
      </c>
      <c r="B3" s="20"/>
      <c r="C3"/>
      <c r="E3" s="19" t="s">
        <v>1111</v>
      </c>
      <c r="F3"/>
      <c r="H3" s="18"/>
    </row>
    <row r="4" spans="1:9" x14ac:dyDescent="0.3">
      <c r="A4" s="21"/>
      <c r="B4" s="22"/>
      <c r="C4" s="23"/>
      <c r="H4" s="18"/>
    </row>
    <row r="5" spans="1:9" x14ac:dyDescent="0.3">
      <c r="A5" s="24" t="s">
        <v>1112</v>
      </c>
      <c r="B5" s="25">
        <v>43845</v>
      </c>
      <c r="E5" s="17"/>
      <c r="H5" s="18"/>
    </row>
    <row r="6" spans="1:9" x14ac:dyDescent="0.3">
      <c r="A6" s="24" t="s">
        <v>1113</v>
      </c>
      <c r="B6" s="26">
        <v>1500</v>
      </c>
      <c r="D6" s="18"/>
      <c r="E6" s="17"/>
      <c r="H6" s="18"/>
    </row>
    <row r="7" spans="1:9" x14ac:dyDescent="0.3">
      <c r="A7" s="24" t="s">
        <v>1114</v>
      </c>
      <c r="B7" s="13"/>
      <c r="D7" s="18"/>
      <c r="E7" s="17"/>
      <c r="F7" s="27"/>
      <c r="H7" s="18"/>
    </row>
    <row r="8" spans="1:9" x14ac:dyDescent="0.3">
      <c r="A8" s="22"/>
      <c r="B8" s="22"/>
      <c r="D8" s="18"/>
      <c r="H8" s="18"/>
    </row>
    <row r="9" spans="1:9" x14ac:dyDescent="0.3">
      <c r="A9" s="28" t="s">
        <v>954</v>
      </c>
      <c r="B9" s="15">
        <v>45201</v>
      </c>
      <c r="D9" s="29"/>
      <c r="H9" s="18"/>
    </row>
    <row r="10" spans="1:9" x14ac:dyDescent="0.3">
      <c r="A10" s="28" t="s">
        <v>1115</v>
      </c>
      <c r="B10" s="13"/>
      <c r="C10" s="23"/>
      <c r="D10" s="29"/>
      <c r="H10" s="18"/>
    </row>
    <row r="11" spans="1:9" x14ac:dyDescent="0.3">
      <c r="A11" s="22"/>
      <c r="B11" s="22"/>
      <c r="D11" s="29"/>
      <c r="H11" s="18"/>
    </row>
    <row r="12" spans="1:9" x14ac:dyDescent="0.3">
      <c r="C12" s="18"/>
    </row>
    <row r="13" spans="1:9" x14ac:dyDescent="0.3">
      <c r="D13" s="18"/>
    </row>
    <row r="14" spans="1:9" x14ac:dyDescent="0.3">
      <c r="A14" s="31" t="s">
        <v>1116</v>
      </c>
      <c r="B14" s="31" t="s">
        <v>1117</v>
      </c>
      <c r="D14" s="18"/>
    </row>
    <row r="15" spans="1:9" x14ac:dyDescent="0.3">
      <c r="A15" s="18">
        <v>45201</v>
      </c>
      <c r="B15"/>
    </row>
    <row r="20" spans="1:1" s="16" customFormat="1" ht="13.8" x14ac:dyDescent="0.3">
      <c r="A20" s="30"/>
    </row>
    <row r="21" spans="1:1" s="16" customFormat="1" ht="13.8" x14ac:dyDescent="0.3">
      <c r="A21" s="30"/>
    </row>
    <row r="22" spans="1:1" s="16" customFormat="1" ht="13.8" x14ac:dyDescent="0.3">
      <c r="A22" s="30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E3CF-4A65-47DA-AD15-607B1B161908}">
  <dimension ref="A1:F17"/>
  <sheetViews>
    <sheetView zoomScale="150" zoomScaleNormal="150" workbookViewId="0">
      <selection activeCell="D2" sqref="D2"/>
    </sheetView>
  </sheetViews>
  <sheetFormatPr defaultRowHeight="14.4" x14ac:dyDescent="0.3"/>
  <cols>
    <col min="1" max="1" width="9.88671875" bestFit="1" customWidth="1"/>
    <col min="2" max="2" width="11.33203125" bestFit="1" customWidth="1"/>
    <col min="3" max="3" width="17" customWidth="1"/>
    <col min="4" max="4" width="13" customWidth="1"/>
    <col min="5" max="5" width="21.33203125" customWidth="1"/>
    <col min="6" max="6" width="23.33203125" customWidth="1"/>
  </cols>
  <sheetData>
    <row r="1" spans="1:6" ht="28.8" x14ac:dyDescent="0.3">
      <c r="A1" s="76" t="s">
        <v>1118</v>
      </c>
      <c r="B1" s="77" t="s">
        <v>1088</v>
      </c>
      <c r="C1" s="76" t="s">
        <v>1119</v>
      </c>
      <c r="D1" s="76" t="s">
        <v>1120</v>
      </c>
      <c r="E1" s="76" t="s">
        <v>1121</v>
      </c>
      <c r="F1" s="76" t="s">
        <v>1122</v>
      </c>
    </row>
    <row r="2" spans="1:6" x14ac:dyDescent="0.3">
      <c r="A2" s="78">
        <v>42665</v>
      </c>
      <c r="B2" s="13">
        <v>44836</v>
      </c>
      <c r="C2" s="78">
        <v>3</v>
      </c>
      <c r="D2" s="79"/>
      <c r="E2" s="79"/>
      <c r="F2" s="79"/>
    </row>
    <row r="3" spans="1:6" x14ac:dyDescent="0.3">
      <c r="A3" s="78">
        <v>71563</v>
      </c>
      <c r="B3" s="79">
        <v>44918</v>
      </c>
      <c r="C3" s="78">
        <v>6</v>
      </c>
      <c r="D3" s="79"/>
      <c r="E3" s="79"/>
      <c r="F3" s="79"/>
    </row>
    <row r="4" spans="1:6" x14ac:dyDescent="0.3">
      <c r="A4" s="78">
        <v>16516</v>
      </c>
      <c r="B4" s="79">
        <v>44730</v>
      </c>
      <c r="C4" s="78">
        <v>3</v>
      </c>
      <c r="D4" s="79"/>
      <c r="E4" s="79"/>
      <c r="F4" s="79"/>
    </row>
    <row r="5" spans="1:6" x14ac:dyDescent="0.3">
      <c r="A5" s="78">
        <v>48358</v>
      </c>
      <c r="B5" s="79">
        <v>44864</v>
      </c>
      <c r="C5" s="78">
        <v>4</v>
      </c>
      <c r="D5" s="79"/>
      <c r="E5" s="79"/>
      <c r="F5" s="79"/>
    </row>
    <row r="6" spans="1:6" x14ac:dyDescent="0.3">
      <c r="A6" s="78">
        <v>18922</v>
      </c>
      <c r="B6" s="79">
        <v>44984</v>
      </c>
      <c r="C6" s="78">
        <v>3</v>
      </c>
      <c r="D6" s="79"/>
      <c r="E6" s="79"/>
      <c r="F6" s="79"/>
    </row>
    <row r="7" spans="1:6" x14ac:dyDescent="0.3">
      <c r="A7" s="78">
        <v>75356</v>
      </c>
      <c r="B7" s="79">
        <v>44815</v>
      </c>
      <c r="C7" s="78">
        <v>3</v>
      </c>
      <c r="D7" s="79"/>
      <c r="E7" s="79"/>
      <c r="F7" s="79"/>
    </row>
    <row r="8" spans="1:6" x14ac:dyDescent="0.3">
      <c r="A8" s="78">
        <v>50276</v>
      </c>
      <c r="B8" s="79">
        <v>44972</v>
      </c>
      <c r="C8" s="78">
        <v>4</v>
      </c>
      <c r="D8" s="79"/>
      <c r="E8" s="79"/>
      <c r="F8" s="79"/>
    </row>
    <row r="9" spans="1:6" x14ac:dyDescent="0.3">
      <c r="A9" s="78">
        <v>42617</v>
      </c>
      <c r="B9" s="79">
        <v>44973</v>
      </c>
      <c r="C9" s="78">
        <v>3</v>
      </c>
      <c r="D9" s="79"/>
      <c r="E9" s="79"/>
      <c r="F9" s="79"/>
    </row>
    <row r="10" spans="1:6" x14ac:dyDescent="0.3">
      <c r="A10" s="78">
        <v>32203</v>
      </c>
      <c r="B10" s="79">
        <v>44906</v>
      </c>
      <c r="C10" s="78">
        <v>5</v>
      </c>
      <c r="D10" s="79"/>
      <c r="E10" s="79"/>
      <c r="F10" s="79"/>
    </row>
    <row r="11" spans="1:6" x14ac:dyDescent="0.3">
      <c r="A11" s="78">
        <v>66307</v>
      </c>
      <c r="B11" s="79">
        <v>44939</v>
      </c>
      <c r="C11" s="78">
        <v>6</v>
      </c>
      <c r="D11" s="79"/>
      <c r="E11" s="79"/>
      <c r="F11" s="79"/>
    </row>
    <row r="12" spans="1:6" x14ac:dyDescent="0.3">
      <c r="A12" s="78">
        <v>91051</v>
      </c>
      <c r="B12" s="79">
        <v>44954</v>
      </c>
      <c r="C12" s="78">
        <v>3</v>
      </c>
      <c r="D12" s="79"/>
      <c r="E12" s="79"/>
      <c r="F12" s="79"/>
    </row>
    <row r="13" spans="1:6" x14ac:dyDescent="0.3">
      <c r="A13" s="78">
        <v>26153</v>
      </c>
      <c r="B13" s="79">
        <v>44976</v>
      </c>
      <c r="C13" s="78">
        <v>4</v>
      </c>
      <c r="D13" s="79"/>
      <c r="E13" s="79"/>
      <c r="F13" s="79"/>
    </row>
    <row r="14" spans="1:6" x14ac:dyDescent="0.3">
      <c r="A14" s="78">
        <v>24532</v>
      </c>
      <c r="B14" s="79">
        <v>45011</v>
      </c>
      <c r="C14" s="78">
        <v>5</v>
      </c>
      <c r="D14" s="79"/>
      <c r="E14" s="79"/>
      <c r="F14" s="79"/>
    </row>
    <row r="15" spans="1:6" x14ac:dyDescent="0.3">
      <c r="A15" s="78">
        <v>67574</v>
      </c>
      <c r="B15" s="79">
        <v>44892</v>
      </c>
      <c r="C15" s="78">
        <v>6</v>
      </c>
      <c r="D15" s="79"/>
      <c r="E15" s="79"/>
      <c r="F15" s="79"/>
    </row>
    <row r="16" spans="1:6" x14ac:dyDescent="0.3">
      <c r="A16" s="78">
        <v>44589</v>
      </c>
      <c r="B16" s="79">
        <v>44836</v>
      </c>
      <c r="C16" s="78">
        <v>6</v>
      </c>
      <c r="D16" s="79"/>
      <c r="E16" s="79"/>
      <c r="F16" s="79"/>
    </row>
    <row r="17" spans="1:6" x14ac:dyDescent="0.3">
      <c r="A17" s="78">
        <v>30382</v>
      </c>
      <c r="B17" s="79">
        <v>44861</v>
      </c>
      <c r="C17" s="78">
        <v>4</v>
      </c>
      <c r="D17" s="79"/>
      <c r="E17" s="79"/>
      <c r="F17" s="79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6"/>
  <sheetViews>
    <sheetView zoomScale="130" zoomScaleNormal="130" workbookViewId="0">
      <selection activeCell="B6" sqref="B6"/>
    </sheetView>
  </sheetViews>
  <sheetFormatPr defaultRowHeight="14.4" x14ac:dyDescent="0.3"/>
  <cols>
    <col min="1" max="1" width="12.33203125" bestFit="1" customWidth="1"/>
    <col min="2" max="2" width="12.109375" bestFit="1" customWidth="1"/>
  </cols>
  <sheetData>
    <row r="1" spans="1:4" ht="19.8" x14ac:dyDescent="0.4">
      <c r="A1" s="162" t="s">
        <v>1123</v>
      </c>
      <c r="B1" s="162"/>
      <c r="D1" s="69" t="s">
        <v>1124</v>
      </c>
    </row>
    <row r="3" spans="1:4" x14ac:dyDescent="0.3">
      <c r="A3" s="71" t="s">
        <v>1125</v>
      </c>
      <c r="B3" s="72">
        <v>25000</v>
      </c>
    </row>
    <row r="4" spans="1:4" x14ac:dyDescent="0.3">
      <c r="A4" s="71" t="s">
        <v>1126</v>
      </c>
      <c r="B4" s="73">
        <v>2.5000000000000001E-2</v>
      </c>
    </row>
    <row r="5" spans="1:4" x14ac:dyDescent="0.3">
      <c r="A5" s="71" t="s">
        <v>129</v>
      </c>
      <c r="B5">
        <v>6</v>
      </c>
    </row>
    <row r="6" spans="1:4" x14ac:dyDescent="0.3">
      <c r="A6" s="71" t="s">
        <v>16</v>
      </c>
      <c r="B6" s="74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D8373-90CD-4302-884F-6D35249E28A1}">
  <dimension ref="A1:H73"/>
  <sheetViews>
    <sheetView zoomScale="140" zoomScaleNormal="140" workbookViewId="0">
      <selection activeCell="E1" sqref="E1"/>
    </sheetView>
  </sheetViews>
  <sheetFormatPr defaultRowHeight="14.4" x14ac:dyDescent="0.3"/>
  <cols>
    <col min="1" max="1" width="13.33203125" customWidth="1"/>
    <col min="2" max="2" width="11" bestFit="1" customWidth="1"/>
    <col min="3" max="4" width="10.88671875" customWidth="1"/>
    <col min="6" max="7" width="15.88671875" customWidth="1"/>
    <col min="8" max="8" width="12" bestFit="1" customWidth="1"/>
  </cols>
  <sheetData>
    <row r="1" spans="1:8" ht="28.8" x14ac:dyDescent="0.3">
      <c r="A1" s="118" t="s">
        <v>46</v>
      </c>
      <c r="B1" s="119" t="s">
        <v>47</v>
      </c>
      <c r="C1" s="120" t="s">
        <v>48</v>
      </c>
      <c r="D1" s="121"/>
      <c r="E1" s="122">
        <v>0.1</v>
      </c>
      <c r="F1" s="123" t="s">
        <v>49</v>
      </c>
      <c r="G1" s="123" t="s">
        <v>50</v>
      </c>
      <c r="H1" s="123" t="s">
        <v>51</v>
      </c>
    </row>
    <row r="2" spans="1:8" x14ac:dyDescent="0.3">
      <c r="A2" s="78">
        <v>6632362</v>
      </c>
      <c r="B2" s="126">
        <v>27873</v>
      </c>
      <c r="C2" s="121"/>
      <c r="D2" s="121"/>
      <c r="E2" s="124"/>
      <c r="F2" s="127">
        <f>SUM(B:B)</f>
        <v>3683014</v>
      </c>
      <c r="G2" s="121"/>
      <c r="H2" s="121"/>
    </row>
    <row r="3" spans="1:8" x14ac:dyDescent="0.3">
      <c r="A3" s="78">
        <v>7892826</v>
      </c>
      <c r="B3" s="126">
        <v>74682</v>
      </c>
      <c r="C3" s="121"/>
      <c r="D3" s="121"/>
      <c r="E3" s="124"/>
      <c r="F3" s="130"/>
      <c r="G3" s="124"/>
      <c r="H3" s="124"/>
    </row>
    <row r="4" spans="1:8" x14ac:dyDescent="0.3">
      <c r="A4" s="78">
        <v>3138987</v>
      </c>
      <c r="B4" s="126">
        <v>29072</v>
      </c>
      <c r="C4" s="121"/>
      <c r="D4" s="121"/>
      <c r="E4" s="124"/>
      <c r="F4" s="124"/>
      <c r="G4" s="124"/>
      <c r="H4" s="124"/>
    </row>
    <row r="5" spans="1:8" x14ac:dyDescent="0.3">
      <c r="A5" s="78">
        <v>4735422</v>
      </c>
      <c r="B5" s="126">
        <v>39647</v>
      </c>
      <c r="C5" s="121"/>
      <c r="D5" s="121"/>
      <c r="E5" s="124"/>
      <c r="F5" s="124"/>
      <c r="G5" s="124"/>
      <c r="H5" s="124"/>
    </row>
    <row r="6" spans="1:8" x14ac:dyDescent="0.3">
      <c r="A6" s="78">
        <v>1434776</v>
      </c>
      <c r="B6" s="126">
        <v>44234</v>
      </c>
      <c r="C6" s="121"/>
      <c r="D6" s="121"/>
      <c r="E6" s="124"/>
      <c r="F6" s="124"/>
      <c r="G6" s="124"/>
      <c r="H6" s="124"/>
    </row>
    <row r="7" spans="1:8" x14ac:dyDescent="0.3">
      <c r="A7" s="78">
        <v>8166997</v>
      </c>
      <c r="B7" s="126">
        <v>81461</v>
      </c>
      <c r="C7" s="121"/>
      <c r="D7" s="121"/>
      <c r="E7" s="124"/>
      <c r="F7" s="124"/>
      <c r="G7" s="124"/>
      <c r="H7" s="124"/>
    </row>
    <row r="8" spans="1:8" x14ac:dyDescent="0.3">
      <c r="A8" s="78">
        <v>6985391</v>
      </c>
      <c r="B8" s="126">
        <v>64661</v>
      </c>
      <c r="C8" s="121"/>
      <c r="D8" s="121"/>
      <c r="E8" s="124"/>
      <c r="F8" s="124"/>
      <c r="G8" s="124"/>
      <c r="H8" s="124"/>
    </row>
    <row r="9" spans="1:8" x14ac:dyDescent="0.3">
      <c r="A9" s="78">
        <v>9050525</v>
      </c>
      <c r="B9" s="126">
        <v>87141</v>
      </c>
      <c r="C9" s="121"/>
      <c r="D9" s="121"/>
      <c r="E9" s="124"/>
      <c r="F9" s="124"/>
      <c r="G9" s="124"/>
      <c r="H9" s="124"/>
    </row>
    <row r="10" spans="1:8" x14ac:dyDescent="0.3">
      <c r="A10" s="78">
        <v>9608620</v>
      </c>
      <c r="B10" s="126">
        <v>74957</v>
      </c>
      <c r="C10" s="121"/>
      <c r="D10" s="121"/>
      <c r="E10" s="124"/>
      <c r="F10" s="124"/>
      <c r="G10" s="124"/>
      <c r="H10" s="124"/>
    </row>
    <row r="11" spans="1:8" x14ac:dyDescent="0.3">
      <c r="A11" s="78">
        <v>2751475</v>
      </c>
      <c r="B11" s="126">
        <v>80117</v>
      </c>
      <c r="C11" s="121"/>
      <c r="D11" s="121"/>
      <c r="E11" s="124"/>
      <c r="F11" s="124"/>
      <c r="G11" s="124"/>
      <c r="H11" s="124"/>
    </row>
    <row r="12" spans="1:8" x14ac:dyDescent="0.3">
      <c r="A12" s="78">
        <v>3472405</v>
      </c>
      <c r="B12" s="126">
        <v>76907</v>
      </c>
      <c r="C12" s="121"/>
      <c r="D12" s="121"/>
      <c r="E12" s="124"/>
      <c r="F12" s="124"/>
      <c r="G12" s="124"/>
      <c r="H12" s="124"/>
    </row>
    <row r="13" spans="1:8" x14ac:dyDescent="0.3">
      <c r="A13" s="78">
        <v>5061241</v>
      </c>
      <c r="B13" s="126">
        <v>32463</v>
      </c>
      <c r="C13" s="121"/>
      <c r="D13" s="121"/>
      <c r="E13" s="124"/>
      <c r="F13" s="124"/>
      <c r="G13" s="124"/>
      <c r="H13" s="124"/>
    </row>
    <row r="14" spans="1:8" x14ac:dyDescent="0.3">
      <c r="A14" s="78">
        <v>3370451</v>
      </c>
      <c r="B14" s="126">
        <v>54043</v>
      </c>
      <c r="C14" s="121"/>
      <c r="D14" s="121"/>
      <c r="E14" s="124"/>
      <c r="F14" s="124"/>
      <c r="G14" s="124"/>
      <c r="H14" s="124"/>
    </row>
    <row r="15" spans="1:8" x14ac:dyDescent="0.3">
      <c r="A15" s="78">
        <v>2281706</v>
      </c>
      <c r="B15" s="126">
        <v>39874</v>
      </c>
      <c r="C15" s="121"/>
      <c r="D15" s="121"/>
      <c r="E15" s="124"/>
      <c r="F15" s="124"/>
      <c r="G15" s="124"/>
      <c r="H15" s="124"/>
    </row>
    <row r="16" spans="1:8" x14ac:dyDescent="0.3">
      <c r="A16" s="78">
        <v>8614574</v>
      </c>
      <c r="B16" s="126">
        <v>60487</v>
      </c>
      <c r="C16" s="121"/>
      <c r="D16" s="121"/>
      <c r="E16" s="124"/>
      <c r="F16" s="124"/>
      <c r="G16" s="124"/>
      <c r="H16" s="124"/>
    </row>
    <row r="17" spans="1:8" x14ac:dyDescent="0.3">
      <c r="A17" s="78">
        <v>8006640</v>
      </c>
      <c r="B17" s="126">
        <v>32693</v>
      </c>
      <c r="C17" s="121"/>
      <c r="D17" s="121"/>
      <c r="E17" s="124"/>
      <c r="F17" s="124"/>
      <c r="G17" s="124"/>
      <c r="H17" s="124"/>
    </row>
    <row r="18" spans="1:8" x14ac:dyDescent="0.3">
      <c r="A18" s="78">
        <v>2777758</v>
      </c>
      <c r="B18" s="126">
        <v>17723</v>
      </c>
      <c r="C18" s="121"/>
      <c r="D18" s="121"/>
      <c r="E18" s="124"/>
      <c r="F18" s="124"/>
      <c r="G18" s="124"/>
      <c r="H18" s="124"/>
    </row>
    <row r="19" spans="1:8" x14ac:dyDescent="0.3">
      <c r="A19" s="78">
        <v>4280708</v>
      </c>
      <c r="B19" s="126">
        <v>19757</v>
      </c>
      <c r="C19" s="121"/>
      <c r="D19" s="121"/>
      <c r="E19" s="124"/>
      <c r="F19" s="124"/>
      <c r="G19" s="124"/>
      <c r="H19" s="124"/>
    </row>
    <row r="20" spans="1:8" x14ac:dyDescent="0.3">
      <c r="A20" s="78">
        <v>2437944</v>
      </c>
      <c r="B20" s="126">
        <v>30167</v>
      </c>
      <c r="C20" s="121"/>
      <c r="D20" s="121"/>
      <c r="E20" s="124"/>
      <c r="F20" s="124"/>
      <c r="G20" s="124"/>
      <c r="H20" s="124"/>
    </row>
    <row r="21" spans="1:8" x14ac:dyDescent="0.3">
      <c r="A21" s="78">
        <v>2182864</v>
      </c>
      <c r="B21" s="126">
        <v>11694</v>
      </c>
      <c r="C21" s="121"/>
      <c r="D21" s="121"/>
      <c r="E21" s="124"/>
      <c r="F21" s="124"/>
      <c r="G21" s="124"/>
      <c r="H21" s="124"/>
    </row>
    <row r="22" spans="1:8" x14ac:dyDescent="0.3">
      <c r="A22" s="78">
        <v>7226476</v>
      </c>
      <c r="B22" s="126">
        <v>71472</v>
      </c>
      <c r="C22" s="121"/>
      <c r="D22" s="121"/>
      <c r="E22" s="124"/>
      <c r="F22" s="124"/>
      <c r="G22" s="124"/>
      <c r="H22" s="124"/>
    </row>
    <row r="23" spans="1:8" x14ac:dyDescent="0.3">
      <c r="A23" s="78">
        <v>7893424</v>
      </c>
      <c r="B23" s="126">
        <v>78560</v>
      </c>
      <c r="C23" s="121"/>
      <c r="D23" s="121"/>
      <c r="E23" s="124"/>
      <c r="F23" s="124"/>
      <c r="G23" s="124"/>
      <c r="H23" s="124"/>
    </row>
    <row r="24" spans="1:8" x14ac:dyDescent="0.3">
      <c r="A24" s="78">
        <v>6882139</v>
      </c>
      <c r="B24" s="126">
        <v>45530</v>
      </c>
      <c r="C24" s="121"/>
      <c r="D24" s="121"/>
      <c r="E24" s="124"/>
      <c r="F24" s="124"/>
      <c r="G24" s="124"/>
      <c r="H24" s="124"/>
    </row>
    <row r="25" spans="1:8" x14ac:dyDescent="0.3">
      <c r="A25" s="78">
        <v>9709434</v>
      </c>
      <c r="B25" s="126">
        <v>77418</v>
      </c>
      <c r="C25" s="121"/>
      <c r="D25" s="121"/>
      <c r="E25" s="124"/>
      <c r="F25" s="124"/>
      <c r="G25" s="124"/>
      <c r="H25" s="124"/>
    </row>
    <row r="26" spans="1:8" x14ac:dyDescent="0.3">
      <c r="A26" s="78">
        <v>2549772</v>
      </c>
      <c r="B26" s="126">
        <v>52708</v>
      </c>
      <c r="C26" s="121"/>
      <c r="D26" s="121"/>
      <c r="E26" s="124"/>
      <c r="F26" s="124"/>
      <c r="G26" s="124"/>
      <c r="H26" s="124"/>
    </row>
    <row r="27" spans="1:8" x14ac:dyDescent="0.3">
      <c r="A27" s="78">
        <v>3463753</v>
      </c>
      <c r="B27" s="126">
        <v>49928</v>
      </c>
      <c r="C27" s="121"/>
      <c r="D27" s="121"/>
      <c r="E27" s="124"/>
      <c r="F27" s="124"/>
      <c r="G27" s="124"/>
      <c r="H27" s="124"/>
    </row>
    <row r="28" spans="1:8" x14ac:dyDescent="0.3">
      <c r="A28" s="78">
        <v>3134250</v>
      </c>
      <c r="B28" s="126">
        <v>34739</v>
      </c>
      <c r="C28" s="121"/>
      <c r="D28" s="121"/>
      <c r="E28" s="124"/>
      <c r="F28" s="124"/>
      <c r="G28" s="124"/>
      <c r="H28" s="124"/>
    </row>
    <row r="29" spans="1:8" x14ac:dyDescent="0.3">
      <c r="A29" s="78">
        <v>9129978</v>
      </c>
      <c r="B29" s="126">
        <v>32770</v>
      </c>
      <c r="C29" s="121"/>
      <c r="D29" s="121"/>
      <c r="E29" s="124"/>
      <c r="F29" s="124"/>
      <c r="G29" s="124"/>
      <c r="H29" s="124"/>
    </row>
    <row r="30" spans="1:8" x14ac:dyDescent="0.3">
      <c r="A30" s="78">
        <v>1836472</v>
      </c>
      <c r="B30" s="126">
        <v>54669</v>
      </c>
      <c r="C30" s="121"/>
      <c r="D30" s="121"/>
      <c r="E30" s="124"/>
      <c r="F30" s="124"/>
      <c r="G30" s="124"/>
      <c r="H30" s="124"/>
    </row>
    <row r="31" spans="1:8" x14ac:dyDescent="0.3">
      <c r="A31" s="78">
        <v>6301821</v>
      </c>
      <c r="B31" s="126">
        <v>13510</v>
      </c>
      <c r="C31" s="121"/>
      <c r="D31" s="121"/>
      <c r="E31" s="124"/>
      <c r="F31" s="124"/>
      <c r="G31" s="124"/>
      <c r="H31" s="124"/>
    </row>
    <row r="32" spans="1:8" x14ac:dyDescent="0.3">
      <c r="A32" s="78">
        <v>4540023</v>
      </c>
      <c r="B32" s="126">
        <v>24350</v>
      </c>
      <c r="C32" s="121"/>
      <c r="D32" s="121"/>
      <c r="E32" s="124"/>
      <c r="F32" s="124"/>
      <c r="G32" s="124"/>
      <c r="H32" s="124"/>
    </row>
    <row r="33" spans="1:8" x14ac:dyDescent="0.3">
      <c r="A33" s="78">
        <v>1371547</v>
      </c>
      <c r="B33" s="126">
        <v>49503</v>
      </c>
      <c r="C33" s="121"/>
      <c r="D33" s="121"/>
      <c r="E33" s="124"/>
      <c r="F33" s="124"/>
      <c r="G33" s="124"/>
      <c r="H33" s="124"/>
    </row>
    <row r="34" spans="1:8" x14ac:dyDescent="0.3">
      <c r="A34" s="78">
        <v>8065769</v>
      </c>
      <c r="B34" s="126">
        <v>49985</v>
      </c>
      <c r="C34" s="121"/>
      <c r="D34" s="121"/>
      <c r="E34" s="124"/>
      <c r="F34" s="124"/>
      <c r="G34" s="124"/>
      <c r="H34" s="124"/>
    </row>
    <row r="35" spans="1:8" x14ac:dyDescent="0.3">
      <c r="A35" s="78">
        <v>3992347</v>
      </c>
      <c r="B35" s="126">
        <v>32456</v>
      </c>
      <c r="C35" s="121"/>
      <c r="D35" s="121"/>
      <c r="E35" s="124"/>
      <c r="F35" s="124"/>
      <c r="G35" s="124"/>
      <c r="H35" s="124"/>
    </row>
    <row r="36" spans="1:8" x14ac:dyDescent="0.3">
      <c r="A36" s="78">
        <v>8639818</v>
      </c>
      <c r="B36" s="126">
        <v>61206</v>
      </c>
      <c r="C36" s="121"/>
      <c r="D36" s="121"/>
      <c r="E36" s="124"/>
      <c r="F36" s="124"/>
      <c r="G36" s="124"/>
      <c r="H36" s="124"/>
    </row>
    <row r="37" spans="1:8" x14ac:dyDescent="0.3">
      <c r="A37" s="78">
        <v>6028102</v>
      </c>
      <c r="B37" s="126">
        <v>52942</v>
      </c>
      <c r="C37" s="121"/>
      <c r="D37" s="121"/>
      <c r="E37" s="124"/>
      <c r="F37" s="124"/>
      <c r="G37" s="124"/>
      <c r="H37" s="124"/>
    </row>
    <row r="38" spans="1:8" x14ac:dyDescent="0.3">
      <c r="A38" s="78">
        <v>7468921</v>
      </c>
      <c r="B38" s="126">
        <v>88977</v>
      </c>
      <c r="C38" s="121"/>
      <c r="D38" s="121"/>
      <c r="E38" s="124"/>
      <c r="F38" s="124"/>
      <c r="G38" s="124"/>
      <c r="H38" s="124"/>
    </row>
    <row r="39" spans="1:8" x14ac:dyDescent="0.3">
      <c r="A39" s="78">
        <v>4502543</v>
      </c>
      <c r="B39" s="126">
        <v>34482</v>
      </c>
      <c r="C39" s="121"/>
      <c r="D39" s="121"/>
      <c r="E39" s="124"/>
      <c r="F39" s="124"/>
      <c r="G39" s="124"/>
      <c r="H39" s="124"/>
    </row>
    <row r="40" spans="1:8" x14ac:dyDescent="0.3">
      <c r="A40" s="78">
        <v>5074595</v>
      </c>
      <c r="B40" s="126">
        <v>76127</v>
      </c>
      <c r="C40" s="121"/>
      <c r="D40" s="121"/>
      <c r="E40" s="124"/>
      <c r="F40" s="124"/>
      <c r="G40" s="124"/>
      <c r="H40" s="124"/>
    </row>
    <row r="41" spans="1:8" x14ac:dyDescent="0.3">
      <c r="A41" s="78">
        <v>2851305</v>
      </c>
      <c r="B41" s="126">
        <v>76262</v>
      </c>
      <c r="C41" s="121"/>
      <c r="D41" s="121"/>
      <c r="E41" s="124"/>
      <c r="F41" s="124"/>
      <c r="G41" s="124"/>
      <c r="H41" s="124"/>
    </row>
    <row r="42" spans="1:8" x14ac:dyDescent="0.3">
      <c r="A42" s="78">
        <v>9152188</v>
      </c>
      <c r="B42" s="126">
        <v>78050</v>
      </c>
      <c r="C42" s="121"/>
      <c r="D42" s="121"/>
      <c r="E42" s="124"/>
      <c r="F42" s="124"/>
      <c r="G42" s="124"/>
      <c r="H42" s="124"/>
    </row>
    <row r="43" spans="1:8" x14ac:dyDescent="0.3">
      <c r="A43" s="78">
        <v>9481974</v>
      </c>
      <c r="B43" s="126">
        <v>34369</v>
      </c>
      <c r="C43" s="121"/>
      <c r="D43" s="121"/>
      <c r="E43" s="124"/>
      <c r="F43" s="124"/>
      <c r="G43" s="124"/>
      <c r="H43" s="124"/>
    </row>
    <row r="44" spans="1:8" x14ac:dyDescent="0.3">
      <c r="A44" s="78">
        <v>2165093</v>
      </c>
      <c r="B44" s="126">
        <v>69382</v>
      </c>
      <c r="C44" s="121"/>
      <c r="D44" s="121"/>
      <c r="E44" s="124"/>
      <c r="F44" s="124"/>
      <c r="G44" s="124"/>
      <c r="H44" s="124"/>
    </row>
    <row r="45" spans="1:8" x14ac:dyDescent="0.3">
      <c r="A45" s="78">
        <v>3749363</v>
      </c>
      <c r="B45" s="126">
        <v>80920</v>
      </c>
      <c r="C45" s="121"/>
      <c r="D45" s="121"/>
      <c r="E45" s="124"/>
      <c r="F45" s="124"/>
      <c r="G45" s="124"/>
      <c r="H45" s="124"/>
    </row>
    <row r="46" spans="1:8" x14ac:dyDescent="0.3">
      <c r="A46" s="78">
        <v>7086194</v>
      </c>
      <c r="B46" s="126">
        <v>85821</v>
      </c>
      <c r="C46" s="121"/>
      <c r="D46" s="121"/>
      <c r="E46" s="124"/>
      <c r="F46" s="124"/>
      <c r="G46" s="124"/>
      <c r="H46" s="124"/>
    </row>
    <row r="47" spans="1:8" x14ac:dyDescent="0.3">
      <c r="A47" s="78">
        <v>2374046</v>
      </c>
      <c r="B47" s="126">
        <v>80706</v>
      </c>
      <c r="C47" s="121"/>
      <c r="D47" s="121"/>
      <c r="E47" s="124"/>
      <c r="F47" s="124"/>
      <c r="G47" s="124"/>
      <c r="H47" s="124"/>
    </row>
    <row r="48" spans="1:8" x14ac:dyDescent="0.3">
      <c r="A48" s="78">
        <v>2836596</v>
      </c>
      <c r="B48" s="126">
        <v>43660</v>
      </c>
      <c r="C48" s="121"/>
      <c r="D48" s="121"/>
      <c r="E48" s="124"/>
      <c r="F48" s="124"/>
      <c r="G48" s="124"/>
      <c r="H48" s="124"/>
    </row>
    <row r="49" spans="1:8" x14ac:dyDescent="0.3">
      <c r="A49" s="78">
        <v>5161295</v>
      </c>
      <c r="B49" s="126">
        <v>62423</v>
      </c>
      <c r="C49" s="121"/>
      <c r="D49" s="121"/>
      <c r="E49" s="124"/>
      <c r="F49" s="124"/>
      <c r="G49" s="124"/>
      <c r="H49" s="124"/>
    </row>
    <row r="50" spans="1:8" x14ac:dyDescent="0.3">
      <c r="A50" s="78">
        <v>8564443</v>
      </c>
      <c r="B50" s="126">
        <v>38884</v>
      </c>
      <c r="C50" s="121"/>
      <c r="D50" s="121"/>
      <c r="E50" s="124"/>
      <c r="F50" s="124"/>
      <c r="G50" s="124"/>
      <c r="H50" s="124"/>
    </row>
    <row r="51" spans="1:8" x14ac:dyDescent="0.3">
      <c r="A51" s="78">
        <v>9420516</v>
      </c>
      <c r="B51" s="126">
        <v>36101</v>
      </c>
      <c r="C51" s="121"/>
      <c r="D51" s="121"/>
      <c r="E51" s="124"/>
      <c r="F51" s="124"/>
      <c r="G51" s="124"/>
      <c r="H51" s="124"/>
    </row>
    <row r="52" spans="1:8" x14ac:dyDescent="0.3">
      <c r="A52" s="78">
        <v>9796024</v>
      </c>
      <c r="B52" s="126">
        <v>29458</v>
      </c>
      <c r="C52" s="121"/>
      <c r="D52" s="121"/>
      <c r="E52" s="124"/>
      <c r="F52" s="124"/>
      <c r="G52" s="124"/>
      <c r="H52" s="124"/>
    </row>
    <row r="53" spans="1:8" x14ac:dyDescent="0.3">
      <c r="A53" s="78">
        <v>8436903</v>
      </c>
      <c r="B53" s="126">
        <v>30389</v>
      </c>
      <c r="C53" s="121"/>
      <c r="D53" s="121"/>
      <c r="E53" s="124"/>
      <c r="F53" s="124"/>
      <c r="G53" s="124"/>
      <c r="H53" s="124"/>
    </row>
    <row r="54" spans="1:8" x14ac:dyDescent="0.3">
      <c r="A54" s="78">
        <v>2769860</v>
      </c>
      <c r="B54" s="126">
        <v>66594</v>
      </c>
      <c r="C54" s="121"/>
      <c r="D54" s="121"/>
      <c r="E54" s="124"/>
      <c r="F54" s="124"/>
      <c r="G54" s="124"/>
      <c r="H54" s="124"/>
    </row>
    <row r="55" spans="1:8" x14ac:dyDescent="0.3">
      <c r="A55" s="78">
        <v>9721976</v>
      </c>
      <c r="B55" s="126">
        <v>75640</v>
      </c>
      <c r="C55" s="121"/>
      <c r="D55" s="121"/>
      <c r="E55" s="124"/>
      <c r="F55" s="124"/>
      <c r="G55" s="124"/>
      <c r="H55" s="124"/>
    </row>
    <row r="56" spans="1:8" x14ac:dyDescent="0.3">
      <c r="A56" s="78">
        <v>1370447</v>
      </c>
      <c r="B56" s="126">
        <v>86958</v>
      </c>
      <c r="C56" s="121"/>
      <c r="D56" s="121"/>
      <c r="E56" s="124"/>
      <c r="F56" s="124"/>
      <c r="G56" s="124"/>
      <c r="H56" s="124"/>
    </row>
    <row r="57" spans="1:8" x14ac:dyDescent="0.3">
      <c r="A57" s="78">
        <v>4953274</v>
      </c>
      <c r="B57" s="126">
        <v>92010</v>
      </c>
      <c r="C57" s="121"/>
      <c r="D57" s="121"/>
      <c r="E57" s="124"/>
      <c r="F57" s="124"/>
      <c r="G57" s="124"/>
      <c r="H57" s="124"/>
    </row>
    <row r="58" spans="1:8" x14ac:dyDescent="0.3">
      <c r="A58" s="78">
        <v>2748173</v>
      </c>
      <c r="B58" s="126">
        <v>45006</v>
      </c>
      <c r="C58" s="121"/>
      <c r="D58" s="121"/>
      <c r="E58" s="124"/>
      <c r="F58" s="124"/>
      <c r="G58" s="124"/>
      <c r="H58" s="124"/>
    </row>
    <row r="59" spans="1:8" x14ac:dyDescent="0.3">
      <c r="A59" s="78">
        <v>2110762</v>
      </c>
      <c r="B59" s="126">
        <v>43255</v>
      </c>
      <c r="C59" s="121"/>
      <c r="D59" s="121"/>
      <c r="E59" s="124"/>
      <c r="F59" s="124"/>
      <c r="G59" s="124"/>
      <c r="H59" s="124"/>
    </row>
    <row r="60" spans="1:8" x14ac:dyDescent="0.3">
      <c r="A60" s="78">
        <v>4569967</v>
      </c>
      <c r="B60" s="126">
        <v>25506</v>
      </c>
      <c r="C60" s="121"/>
      <c r="D60" s="121"/>
      <c r="E60" s="124"/>
      <c r="F60" s="124"/>
      <c r="G60" s="124"/>
      <c r="H60" s="124"/>
    </row>
    <row r="61" spans="1:8" x14ac:dyDescent="0.3">
      <c r="A61" s="78">
        <v>4386848</v>
      </c>
      <c r="B61" s="126">
        <v>80463</v>
      </c>
      <c r="C61" s="121"/>
      <c r="D61" s="121"/>
      <c r="E61" s="124"/>
      <c r="F61" s="124"/>
      <c r="G61" s="124"/>
      <c r="H61" s="124"/>
    </row>
    <row r="62" spans="1:8" x14ac:dyDescent="0.3">
      <c r="A62" s="78">
        <v>4159213</v>
      </c>
      <c r="B62" s="126">
        <v>77924</v>
      </c>
      <c r="C62" s="121"/>
      <c r="D62" s="121"/>
      <c r="E62" s="124"/>
      <c r="F62" s="124"/>
      <c r="G62" s="124"/>
      <c r="H62" s="124"/>
    </row>
    <row r="63" spans="1:8" x14ac:dyDescent="0.3">
      <c r="A63" s="78">
        <v>4770834</v>
      </c>
      <c r="B63" s="126">
        <v>71882</v>
      </c>
      <c r="C63" s="121"/>
      <c r="D63" s="121"/>
      <c r="E63" s="124"/>
      <c r="F63" s="124"/>
      <c r="G63" s="124"/>
      <c r="H63" s="124"/>
    </row>
    <row r="64" spans="1:8" x14ac:dyDescent="0.3">
      <c r="A64" s="78">
        <v>5226467</v>
      </c>
      <c r="B64" s="126">
        <v>17246</v>
      </c>
      <c r="C64" s="121"/>
      <c r="D64" s="121"/>
      <c r="E64" s="124"/>
      <c r="F64" s="124"/>
      <c r="G64" s="124"/>
      <c r="H64" s="124"/>
    </row>
    <row r="65" spans="1:8" x14ac:dyDescent="0.3">
      <c r="A65" s="78">
        <v>8663099</v>
      </c>
      <c r="B65" s="126">
        <v>30632</v>
      </c>
      <c r="C65" s="121"/>
      <c r="D65" s="121"/>
      <c r="E65" s="124"/>
      <c r="F65" s="124"/>
      <c r="G65" s="124"/>
      <c r="H65" s="124"/>
    </row>
    <row r="66" spans="1:8" x14ac:dyDescent="0.3">
      <c r="A66" s="78">
        <v>4589861</v>
      </c>
      <c r="B66" s="126">
        <v>42296</v>
      </c>
      <c r="C66" s="121"/>
      <c r="D66" s="121"/>
      <c r="E66" s="124"/>
      <c r="F66" s="124"/>
      <c r="G66" s="124"/>
      <c r="H66" s="124"/>
    </row>
    <row r="67" spans="1:8" x14ac:dyDescent="0.3">
      <c r="A67" s="78">
        <v>6802047</v>
      </c>
      <c r="B67" s="126">
        <v>50097</v>
      </c>
      <c r="C67" s="121"/>
      <c r="D67" s="121"/>
      <c r="E67" s="124"/>
      <c r="F67" s="124"/>
      <c r="G67" s="124"/>
      <c r="H67" s="124"/>
    </row>
    <row r="68" spans="1:8" x14ac:dyDescent="0.3">
      <c r="A68" s="78">
        <v>1257194</v>
      </c>
      <c r="B68" s="126">
        <v>28340</v>
      </c>
      <c r="C68" s="121"/>
      <c r="D68" s="121"/>
      <c r="E68" s="124"/>
      <c r="F68" s="124"/>
      <c r="G68" s="124"/>
      <c r="H68" s="124"/>
    </row>
    <row r="69" spans="1:8" x14ac:dyDescent="0.3">
      <c r="A69" s="78">
        <v>3126073</v>
      </c>
      <c r="B69" s="126">
        <v>38858</v>
      </c>
      <c r="C69" s="121"/>
      <c r="D69" s="121"/>
      <c r="E69" s="124"/>
      <c r="F69" s="124"/>
      <c r="G69" s="124"/>
      <c r="H69" s="124"/>
    </row>
    <row r="70" spans="1:8" x14ac:dyDescent="0.3">
      <c r="A70" s="78">
        <v>8725175</v>
      </c>
      <c r="B70" s="126">
        <v>25488</v>
      </c>
      <c r="C70" s="121"/>
      <c r="D70" s="121"/>
      <c r="E70" s="124"/>
      <c r="F70" s="124"/>
      <c r="G70" s="124"/>
      <c r="H70" s="124"/>
    </row>
    <row r="71" spans="1:8" x14ac:dyDescent="0.3">
      <c r="A71" s="78">
        <v>6725537</v>
      </c>
      <c r="B71" s="126">
        <v>18763</v>
      </c>
      <c r="C71" s="121"/>
      <c r="D71" s="121"/>
      <c r="E71" s="124"/>
      <c r="F71" s="124"/>
      <c r="G71" s="124"/>
      <c r="H71" s="124"/>
    </row>
    <row r="72" spans="1:8" x14ac:dyDescent="0.3">
      <c r="A72" s="78">
        <v>9705082</v>
      </c>
      <c r="B72" s="126">
        <v>21838</v>
      </c>
      <c r="C72" s="121"/>
      <c r="D72" s="121"/>
      <c r="E72" s="124"/>
      <c r="F72" s="124"/>
      <c r="G72" s="124"/>
      <c r="H72" s="124"/>
    </row>
    <row r="73" spans="1:8" x14ac:dyDescent="0.3">
      <c r="A73" s="78">
        <v>2390636</v>
      </c>
      <c r="B73" s="126">
        <v>36808</v>
      </c>
      <c r="C73" s="121"/>
      <c r="D73" s="121"/>
      <c r="E73" s="124"/>
      <c r="F73" s="124"/>
      <c r="G73" s="124"/>
      <c r="H73" s="1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97EFF-9E7D-4536-99DC-4BBA6DD9E1C7}">
  <dimension ref="A1:J19"/>
  <sheetViews>
    <sheetView zoomScale="130" zoomScaleNormal="130" workbookViewId="0">
      <selection activeCell="B2" sqref="B2"/>
    </sheetView>
  </sheetViews>
  <sheetFormatPr defaultColWidth="9" defaultRowHeight="13.8" x14ac:dyDescent="0.3"/>
  <cols>
    <col min="1" max="1" width="16" style="16" bestFit="1" customWidth="1"/>
    <col min="2" max="3" width="18.5546875" style="16" customWidth="1"/>
    <col min="4" max="4" width="7" style="16" customWidth="1"/>
    <col min="5" max="5" width="9" style="16" customWidth="1"/>
    <col min="6" max="6" width="11.6640625" style="16" bestFit="1" customWidth="1"/>
    <col min="7" max="7" width="6" style="16" customWidth="1"/>
    <col min="8" max="8" width="20" style="16" bestFit="1" customWidth="1"/>
    <col min="9" max="16384" width="9" style="16"/>
  </cols>
  <sheetData>
    <row r="1" spans="1:10" ht="15.6" x14ac:dyDescent="0.3">
      <c r="A1" s="83" t="s">
        <v>52</v>
      </c>
      <c r="B1" s="83" t="s">
        <v>53</v>
      </c>
      <c r="C1" s="83" t="s">
        <v>54</v>
      </c>
      <c r="D1" s="83"/>
      <c r="E1" s="83" t="s">
        <v>55</v>
      </c>
      <c r="F1" s="83" t="s">
        <v>56</v>
      </c>
      <c r="H1" s="17" t="s">
        <v>57</v>
      </c>
      <c r="I1" s="83" t="s">
        <v>58</v>
      </c>
      <c r="J1" s="83"/>
    </row>
    <row r="2" spans="1:10" x14ac:dyDescent="0.3">
      <c r="A2" s="16" t="s">
        <v>59</v>
      </c>
      <c r="E2" s="16" t="s">
        <v>60</v>
      </c>
      <c r="H2" s="84" t="s">
        <v>61</v>
      </c>
    </row>
    <row r="3" spans="1:10" x14ac:dyDescent="0.3">
      <c r="A3" s="16" t="s">
        <v>1129</v>
      </c>
      <c r="E3" s="16" t="s">
        <v>63</v>
      </c>
      <c r="H3" s="84" t="s">
        <v>64</v>
      </c>
    </row>
    <row r="4" spans="1:10" x14ac:dyDescent="0.3">
      <c r="A4" s="16" t="s">
        <v>65</v>
      </c>
      <c r="E4" s="16" t="s">
        <v>66</v>
      </c>
      <c r="H4" s="84" t="s">
        <v>67</v>
      </c>
    </row>
    <row r="5" spans="1:10" x14ac:dyDescent="0.3">
      <c r="A5" s="16" t="s">
        <v>68</v>
      </c>
      <c r="E5" s="16" t="s">
        <v>69</v>
      </c>
      <c r="H5" s="84" t="s">
        <v>70</v>
      </c>
    </row>
    <row r="6" spans="1:10" x14ac:dyDescent="0.3">
      <c r="A6" s="16" t="s">
        <v>71</v>
      </c>
      <c r="E6" s="16" t="s">
        <v>72</v>
      </c>
      <c r="H6" s="84" t="s">
        <v>73</v>
      </c>
    </row>
    <row r="7" spans="1:10" x14ac:dyDescent="0.3">
      <c r="A7" s="16" t="s">
        <v>1130</v>
      </c>
      <c r="E7" s="16" t="s">
        <v>75</v>
      </c>
      <c r="H7" s="16" t="s">
        <v>76</v>
      </c>
    </row>
    <row r="8" spans="1:10" x14ac:dyDescent="0.3">
      <c r="A8" s="16" t="s">
        <v>77</v>
      </c>
      <c r="E8" s="16" t="s">
        <v>78</v>
      </c>
      <c r="H8" s="84" t="s">
        <v>79</v>
      </c>
    </row>
    <row r="9" spans="1:10" x14ac:dyDescent="0.3">
      <c r="A9" s="16" t="s">
        <v>80</v>
      </c>
      <c r="E9" s="16" t="s">
        <v>81</v>
      </c>
      <c r="H9" s="84" t="s">
        <v>82</v>
      </c>
    </row>
    <row r="10" spans="1:10" x14ac:dyDescent="0.3">
      <c r="A10" s="16" t="s">
        <v>83</v>
      </c>
      <c r="E10" s="16" t="s">
        <v>84</v>
      </c>
      <c r="H10" s="84" t="s">
        <v>85</v>
      </c>
    </row>
    <row r="11" spans="1:10" x14ac:dyDescent="0.3">
      <c r="A11" s="16" t="s">
        <v>1131</v>
      </c>
      <c r="E11" s="16" t="s">
        <v>87</v>
      </c>
      <c r="H11" s="84" t="s">
        <v>88</v>
      </c>
    </row>
    <row r="12" spans="1:10" x14ac:dyDescent="0.3">
      <c r="A12" s="16" t="s">
        <v>1132</v>
      </c>
      <c r="E12" s="16" t="s">
        <v>90</v>
      </c>
      <c r="H12" s="84" t="s">
        <v>70</v>
      </c>
    </row>
    <row r="13" spans="1:10" x14ac:dyDescent="0.3">
      <c r="A13" s="16" t="s">
        <v>91</v>
      </c>
      <c r="E13" s="16" t="s">
        <v>92</v>
      </c>
      <c r="H13" s="84" t="s">
        <v>93</v>
      </c>
    </row>
    <row r="14" spans="1:10" x14ac:dyDescent="0.3">
      <c r="A14" s="16" t="s">
        <v>94</v>
      </c>
      <c r="E14" s="16" t="s">
        <v>95</v>
      </c>
      <c r="H14" s="84" t="s">
        <v>96</v>
      </c>
    </row>
    <row r="15" spans="1:10" x14ac:dyDescent="0.3">
      <c r="A15" s="16" t="s">
        <v>1133</v>
      </c>
      <c r="E15" s="16" t="s">
        <v>98</v>
      </c>
    </row>
    <row r="16" spans="1:10" x14ac:dyDescent="0.3">
      <c r="A16" s="16" t="s">
        <v>99</v>
      </c>
      <c r="E16" s="16" t="s">
        <v>100</v>
      </c>
    </row>
    <row r="17" spans="1:6" x14ac:dyDescent="0.3">
      <c r="A17" s="16" t="s">
        <v>101</v>
      </c>
    </row>
    <row r="18" spans="1:6" x14ac:dyDescent="0.3">
      <c r="A18" s="16" t="s">
        <v>102</v>
      </c>
      <c r="F18" s="16" t="str">
        <f>LEFT(E18,2)</f>
        <v/>
      </c>
    </row>
    <row r="19" spans="1:6" x14ac:dyDescent="0.3">
      <c r="A19" s="16" t="s">
        <v>103</v>
      </c>
      <c r="F19" s="16" t="str">
        <f>LEFT(E19,2)</f>
        <v/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92DE0-244D-45D5-9072-DFE9464298AB}">
  <dimension ref="A1:E25"/>
  <sheetViews>
    <sheetView zoomScaleNormal="100" workbookViewId="0">
      <selection activeCell="B2" sqref="B2"/>
    </sheetView>
  </sheetViews>
  <sheetFormatPr defaultColWidth="8.6640625" defaultRowHeight="15.6" x14ac:dyDescent="0.3"/>
  <cols>
    <col min="1" max="1" width="19" style="97" customWidth="1"/>
    <col min="5" max="5" width="19" style="97" customWidth="1"/>
  </cols>
  <sheetData>
    <row r="1" spans="1:5" x14ac:dyDescent="0.3">
      <c r="A1" s="83" t="s">
        <v>52</v>
      </c>
      <c r="E1" s="83" t="s">
        <v>52</v>
      </c>
    </row>
    <row r="2" spans="1:5" x14ac:dyDescent="0.3">
      <c r="A2" s="96" t="s">
        <v>59</v>
      </c>
      <c r="E2" s="96" t="s">
        <v>59</v>
      </c>
    </row>
    <row r="3" spans="1:5" x14ac:dyDescent="0.3">
      <c r="A3" s="96" t="s">
        <v>59</v>
      </c>
      <c r="E3" s="96"/>
    </row>
    <row r="4" spans="1:5" x14ac:dyDescent="0.3">
      <c r="A4" s="96" t="s">
        <v>71</v>
      </c>
      <c r="E4" s="96" t="s">
        <v>65</v>
      </c>
    </row>
    <row r="5" spans="1:5" x14ac:dyDescent="0.3">
      <c r="A5" s="96" t="s">
        <v>89</v>
      </c>
      <c r="E5" s="96" t="s">
        <v>68</v>
      </c>
    </row>
    <row r="6" spans="1:5" x14ac:dyDescent="0.3">
      <c r="A6" s="96" t="s">
        <v>86</v>
      </c>
      <c r="E6" s="96"/>
    </row>
    <row r="7" spans="1:5" x14ac:dyDescent="0.3">
      <c r="A7" s="96" t="s">
        <v>65</v>
      </c>
      <c r="E7" s="96" t="s">
        <v>74</v>
      </c>
    </row>
    <row r="8" spans="1:5" x14ac:dyDescent="0.3">
      <c r="A8" s="96" t="s">
        <v>77</v>
      </c>
      <c r="E8" s="96" t="s">
        <v>77</v>
      </c>
    </row>
    <row r="9" spans="1:5" x14ac:dyDescent="0.3">
      <c r="A9" s="96" t="s">
        <v>77</v>
      </c>
      <c r="E9" s="96" t="s">
        <v>80</v>
      </c>
    </row>
    <row r="10" spans="1:5" x14ac:dyDescent="0.3">
      <c r="A10" s="96" t="s">
        <v>62</v>
      </c>
      <c r="E10" s="96" t="s">
        <v>83</v>
      </c>
    </row>
    <row r="11" spans="1:5" x14ac:dyDescent="0.3">
      <c r="A11" s="96" t="s">
        <v>103</v>
      </c>
      <c r="E11" s="96" t="s">
        <v>86</v>
      </c>
    </row>
    <row r="12" spans="1:5" x14ac:dyDescent="0.3">
      <c r="A12" s="96" t="s">
        <v>103</v>
      </c>
      <c r="E12" s="96" t="s">
        <v>89</v>
      </c>
    </row>
    <row r="13" spans="1:5" x14ac:dyDescent="0.3">
      <c r="A13" s="96" t="s">
        <v>101</v>
      </c>
      <c r="E13" s="96"/>
    </row>
    <row r="14" spans="1:5" x14ac:dyDescent="0.3">
      <c r="A14" s="96" t="s">
        <v>74</v>
      </c>
      <c r="E14" s="96" t="s">
        <v>94</v>
      </c>
    </row>
    <row r="15" spans="1:5" x14ac:dyDescent="0.3">
      <c r="A15" s="96" t="s">
        <v>68</v>
      </c>
      <c r="E15" s="96" t="s">
        <v>97</v>
      </c>
    </row>
    <row r="16" spans="1:5" x14ac:dyDescent="0.3">
      <c r="A16" s="96" t="s">
        <v>68</v>
      </c>
      <c r="E16" s="96" t="s">
        <v>99</v>
      </c>
    </row>
    <row r="17" spans="1:5" x14ac:dyDescent="0.3">
      <c r="A17" s="96" t="s">
        <v>80</v>
      </c>
      <c r="E17" s="96"/>
    </row>
    <row r="18" spans="1:5" x14ac:dyDescent="0.3">
      <c r="A18" s="96" t="s">
        <v>102</v>
      </c>
      <c r="E18" s="96" t="s">
        <v>102</v>
      </c>
    </row>
    <row r="19" spans="1:5" x14ac:dyDescent="0.3">
      <c r="A19" s="96" t="s">
        <v>102</v>
      </c>
      <c r="E19" s="96" t="s">
        <v>103</v>
      </c>
    </row>
    <row r="20" spans="1:5" x14ac:dyDescent="0.3">
      <c r="A20" s="96" t="s">
        <v>91</v>
      </c>
      <c r="E20" s="96" t="s">
        <v>59</v>
      </c>
    </row>
    <row r="21" spans="1:5" x14ac:dyDescent="0.3">
      <c r="A21" s="96" t="s">
        <v>91</v>
      </c>
      <c r="E21" s="96" t="s">
        <v>68</v>
      </c>
    </row>
    <row r="22" spans="1:5" x14ac:dyDescent="0.3">
      <c r="A22" s="96" t="s">
        <v>97</v>
      </c>
      <c r="E22" s="96"/>
    </row>
    <row r="23" spans="1:5" x14ac:dyDescent="0.3">
      <c r="A23" s="96" t="s">
        <v>83</v>
      </c>
      <c r="E23" s="96" t="s">
        <v>91</v>
      </c>
    </row>
    <row r="24" spans="1:5" x14ac:dyDescent="0.3">
      <c r="A24" s="96" t="s">
        <v>99</v>
      </c>
      <c r="E24" s="96" t="s">
        <v>102</v>
      </c>
    </row>
    <row r="25" spans="1:5" x14ac:dyDescent="0.3">
      <c r="A25" s="96" t="s">
        <v>94</v>
      </c>
      <c r="E25" s="96" t="s">
        <v>103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33506-992D-439D-9331-A50AD913BBD6}">
  <dimension ref="A1:E48"/>
  <sheetViews>
    <sheetView workbookViewId="0">
      <selection activeCell="A3" sqref="A3"/>
    </sheetView>
  </sheetViews>
  <sheetFormatPr defaultColWidth="8.6640625" defaultRowHeight="14.4" x14ac:dyDescent="0.3"/>
  <cols>
    <col min="1" max="1" width="25" customWidth="1"/>
    <col min="2" max="2" width="11" style="1" customWidth="1"/>
    <col min="3" max="3" width="19" customWidth="1"/>
    <col min="4" max="4" width="23.5546875" customWidth="1"/>
    <col min="5" max="5" width="18" style="1" customWidth="1"/>
    <col min="8" max="18" width="11" customWidth="1"/>
  </cols>
  <sheetData>
    <row r="1" spans="1:5" x14ac:dyDescent="0.3">
      <c r="A1" s="93" t="s">
        <v>104</v>
      </c>
      <c r="B1" s="93" t="s">
        <v>105</v>
      </c>
      <c r="C1" s="93" t="s">
        <v>106</v>
      </c>
      <c r="D1" s="93" t="s">
        <v>107</v>
      </c>
      <c r="E1" s="93" t="s">
        <v>108</v>
      </c>
    </row>
    <row r="2" spans="1:5" x14ac:dyDescent="0.3">
      <c r="A2" t="s">
        <v>109</v>
      </c>
      <c r="B2" s="1" t="s">
        <v>110</v>
      </c>
      <c r="C2" s="1">
        <v>29386</v>
      </c>
      <c r="D2" s="94">
        <v>925</v>
      </c>
      <c r="E2" s="95" t="s">
        <v>111</v>
      </c>
    </row>
    <row r="3" spans="1:5" x14ac:dyDescent="0.3">
      <c r="A3" t="s">
        <v>109</v>
      </c>
      <c r="B3" s="1" t="s">
        <v>110</v>
      </c>
      <c r="C3" s="1">
        <v>74830</v>
      </c>
      <c r="D3" s="94">
        <v>875</v>
      </c>
      <c r="E3" s="95" t="s">
        <v>112</v>
      </c>
    </row>
    <row r="4" spans="1:5" x14ac:dyDescent="0.3">
      <c r="A4" t="s">
        <v>109</v>
      </c>
      <c r="B4" s="1" t="s">
        <v>110</v>
      </c>
      <c r="C4" s="1">
        <v>90099</v>
      </c>
      <c r="D4" s="94">
        <v>500</v>
      </c>
      <c r="E4" s="95" t="s">
        <v>112</v>
      </c>
    </row>
    <row r="5" spans="1:5" x14ac:dyDescent="0.3">
      <c r="A5" t="s">
        <v>109</v>
      </c>
      <c r="B5" s="1" t="s">
        <v>110</v>
      </c>
      <c r="C5" s="1">
        <v>74830</v>
      </c>
      <c r="D5" s="94">
        <v>350</v>
      </c>
      <c r="E5" s="95" t="s">
        <v>113</v>
      </c>
    </row>
    <row r="6" spans="1:5" x14ac:dyDescent="0.3">
      <c r="A6" t="s">
        <v>114</v>
      </c>
      <c r="B6" s="1" t="s">
        <v>115</v>
      </c>
      <c r="C6" s="1">
        <v>82853</v>
      </c>
      <c r="D6" s="94">
        <v>400</v>
      </c>
      <c r="E6" s="95" t="s">
        <v>111</v>
      </c>
    </row>
    <row r="7" spans="1:5" x14ac:dyDescent="0.3">
      <c r="A7" t="s">
        <v>114</v>
      </c>
      <c r="B7" s="1" t="s">
        <v>115</v>
      </c>
      <c r="C7" s="1">
        <v>72949</v>
      </c>
      <c r="D7" s="94">
        <v>850</v>
      </c>
      <c r="E7" s="95" t="s">
        <v>111</v>
      </c>
    </row>
    <row r="8" spans="1:5" x14ac:dyDescent="0.3">
      <c r="A8" t="s">
        <v>114</v>
      </c>
      <c r="B8" s="1" t="s">
        <v>115</v>
      </c>
      <c r="C8" s="1">
        <v>90044</v>
      </c>
      <c r="D8" s="94">
        <v>1500</v>
      </c>
      <c r="E8" s="95" t="s">
        <v>111</v>
      </c>
    </row>
    <row r="9" spans="1:5" x14ac:dyDescent="0.3">
      <c r="A9" t="s">
        <v>114</v>
      </c>
      <c r="B9" s="1" t="s">
        <v>115</v>
      </c>
      <c r="C9" s="1">
        <v>82853</v>
      </c>
      <c r="D9" s="94">
        <v>550</v>
      </c>
      <c r="E9" s="95" t="s">
        <v>112</v>
      </c>
    </row>
    <row r="10" spans="1:5" x14ac:dyDescent="0.3">
      <c r="A10" t="s">
        <v>114</v>
      </c>
      <c r="B10" s="1" t="s">
        <v>115</v>
      </c>
      <c r="C10" s="1">
        <v>72949</v>
      </c>
      <c r="D10" s="94">
        <v>400</v>
      </c>
      <c r="E10" s="95" t="s">
        <v>113</v>
      </c>
    </row>
    <row r="11" spans="1:5" x14ac:dyDescent="0.3">
      <c r="A11" t="s">
        <v>116</v>
      </c>
      <c r="B11" s="1" t="s">
        <v>117</v>
      </c>
      <c r="C11" s="1">
        <v>55223</v>
      </c>
      <c r="D11" s="94">
        <v>235</v>
      </c>
      <c r="E11" s="95" t="s">
        <v>112</v>
      </c>
    </row>
    <row r="12" spans="1:5" x14ac:dyDescent="0.3">
      <c r="A12" t="s">
        <v>116</v>
      </c>
      <c r="B12" s="1" t="s">
        <v>117</v>
      </c>
      <c r="C12" s="1">
        <v>10354</v>
      </c>
      <c r="D12" s="94">
        <v>850</v>
      </c>
      <c r="E12" s="95" t="s">
        <v>111</v>
      </c>
    </row>
    <row r="13" spans="1:5" x14ac:dyDescent="0.3">
      <c r="A13" t="s">
        <v>116</v>
      </c>
      <c r="B13" s="1" t="s">
        <v>117</v>
      </c>
      <c r="C13" s="1">
        <v>50192</v>
      </c>
      <c r="D13" s="94">
        <v>600</v>
      </c>
      <c r="E13" s="95" t="s">
        <v>113</v>
      </c>
    </row>
    <row r="14" spans="1:5" x14ac:dyDescent="0.3">
      <c r="A14" t="s">
        <v>116</v>
      </c>
      <c r="B14" s="1" t="s">
        <v>117</v>
      </c>
      <c r="C14" s="1">
        <v>27589</v>
      </c>
      <c r="D14" s="94">
        <v>250</v>
      </c>
      <c r="E14" s="95" t="s">
        <v>111</v>
      </c>
    </row>
    <row r="15" spans="1:5" x14ac:dyDescent="0.3">
      <c r="A15" t="s">
        <v>118</v>
      </c>
      <c r="B15" s="1" t="s">
        <v>115</v>
      </c>
      <c r="C15" s="1">
        <v>67275</v>
      </c>
      <c r="D15" s="94">
        <v>400</v>
      </c>
      <c r="E15" s="95" t="s">
        <v>111</v>
      </c>
    </row>
    <row r="16" spans="1:5" x14ac:dyDescent="0.3">
      <c r="A16" t="s">
        <v>118</v>
      </c>
      <c r="B16" s="1" t="s">
        <v>115</v>
      </c>
      <c r="C16" s="1">
        <v>41828</v>
      </c>
      <c r="D16" s="94">
        <v>965</v>
      </c>
      <c r="E16" s="95" t="s">
        <v>112</v>
      </c>
    </row>
    <row r="17" spans="1:5" x14ac:dyDescent="0.3">
      <c r="A17" t="s">
        <v>118</v>
      </c>
      <c r="B17" s="1" t="s">
        <v>115</v>
      </c>
      <c r="C17" s="1">
        <v>87543</v>
      </c>
      <c r="D17" s="94">
        <v>125</v>
      </c>
      <c r="E17" s="95" t="s">
        <v>113</v>
      </c>
    </row>
    <row r="18" spans="1:5" x14ac:dyDescent="0.3">
      <c r="A18" t="s">
        <v>119</v>
      </c>
      <c r="B18" s="1" t="s">
        <v>117</v>
      </c>
      <c r="C18" s="1">
        <v>97446</v>
      </c>
      <c r="D18" s="94">
        <v>1500</v>
      </c>
      <c r="E18" s="95" t="s">
        <v>113</v>
      </c>
    </row>
    <row r="19" spans="1:5" x14ac:dyDescent="0.3">
      <c r="A19" t="s">
        <v>119</v>
      </c>
      <c r="B19" s="1" t="s">
        <v>117</v>
      </c>
      <c r="C19" s="1">
        <v>41400</v>
      </c>
      <c r="D19" s="94">
        <v>305</v>
      </c>
      <c r="E19" s="95" t="s">
        <v>111</v>
      </c>
    </row>
    <row r="20" spans="1:5" x14ac:dyDescent="0.3">
      <c r="A20" t="s">
        <v>119</v>
      </c>
      <c r="B20" s="1" t="s">
        <v>117</v>
      </c>
      <c r="C20" s="1">
        <v>30974</v>
      </c>
      <c r="D20" s="94">
        <v>1350</v>
      </c>
      <c r="E20" s="95" t="s">
        <v>111</v>
      </c>
    </row>
    <row r="21" spans="1:5" x14ac:dyDescent="0.3">
      <c r="A21" t="s">
        <v>119</v>
      </c>
      <c r="B21" s="1" t="s">
        <v>117</v>
      </c>
      <c r="C21" s="1">
        <v>41400</v>
      </c>
      <c r="D21" s="94">
        <v>435</v>
      </c>
      <c r="E21" s="95" t="s">
        <v>112</v>
      </c>
    </row>
    <row r="22" spans="1:5" x14ac:dyDescent="0.3">
      <c r="A22" t="s">
        <v>119</v>
      </c>
      <c r="B22" s="1" t="s">
        <v>117</v>
      </c>
      <c r="C22" s="1">
        <v>30974</v>
      </c>
      <c r="D22" s="94">
        <v>550</v>
      </c>
      <c r="E22" s="95" t="s">
        <v>112</v>
      </c>
    </row>
    <row r="23" spans="1:5" x14ac:dyDescent="0.3">
      <c r="A23" t="s">
        <v>119</v>
      </c>
      <c r="B23" s="1" t="s">
        <v>117</v>
      </c>
      <c r="C23" s="1">
        <v>30974</v>
      </c>
      <c r="D23" s="94">
        <v>425</v>
      </c>
      <c r="E23" s="95" t="s">
        <v>113</v>
      </c>
    </row>
    <row r="24" spans="1:5" x14ac:dyDescent="0.3">
      <c r="A24" t="s">
        <v>120</v>
      </c>
      <c r="B24" s="1" t="s">
        <v>110</v>
      </c>
      <c r="C24" s="1">
        <v>78532</v>
      </c>
      <c r="D24" s="94">
        <v>765</v>
      </c>
      <c r="E24" s="1" t="s">
        <v>111</v>
      </c>
    </row>
    <row r="25" spans="1:5" x14ac:dyDescent="0.3">
      <c r="A25" t="s">
        <v>120</v>
      </c>
      <c r="B25" s="1" t="s">
        <v>110</v>
      </c>
      <c r="C25" s="1">
        <v>78532</v>
      </c>
      <c r="D25" s="94">
        <v>150</v>
      </c>
      <c r="E25" s="95" t="s">
        <v>112</v>
      </c>
    </row>
    <row r="26" spans="1:5" x14ac:dyDescent="0.3">
      <c r="A26" t="s">
        <v>120</v>
      </c>
      <c r="B26" s="1" t="s">
        <v>110</v>
      </c>
      <c r="C26" s="1">
        <v>65532</v>
      </c>
      <c r="D26" s="94">
        <v>425</v>
      </c>
      <c r="E26" s="95" t="s">
        <v>112</v>
      </c>
    </row>
    <row r="27" spans="1:5" x14ac:dyDescent="0.3">
      <c r="A27" t="s">
        <v>120</v>
      </c>
      <c r="B27" s="1" t="s">
        <v>110</v>
      </c>
      <c r="C27" s="1">
        <v>78532</v>
      </c>
      <c r="D27" s="94">
        <v>350</v>
      </c>
      <c r="E27" s="95" t="s">
        <v>113</v>
      </c>
    </row>
    <row r="28" spans="1:5" x14ac:dyDescent="0.3">
      <c r="A28" t="s">
        <v>121</v>
      </c>
      <c r="B28" s="1" t="s">
        <v>122</v>
      </c>
      <c r="C28" s="1">
        <v>91987</v>
      </c>
      <c r="D28" s="94">
        <v>875</v>
      </c>
      <c r="E28" s="95" t="s">
        <v>111</v>
      </c>
    </row>
    <row r="29" spans="1:5" x14ac:dyDescent="0.3">
      <c r="A29" t="s">
        <v>121</v>
      </c>
      <c r="B29" s="1" t="s">
        <v>122</v>
      </c>
      <c r="C29" s="1">
        <v>91041</v>
      </c>
      <c r="D29" s="94">
        <v>265</v>
      </c>
      <c r="E29" s="95" t="s">
        <v>111</v>
      </c>
    </row>
    <row r="30" spans="1:5" x14ac:dyDescent="0.3">
      <c r="A30" t="s">
        <v>121</v>
      </c>
      <c r="B30" s="1" t="s">
        <v>122</v>
      </c>
      <c r="C30" s="1">
        <v>91987</v>
      </c>
      <c r="D30" s="94">
        <v>375</v>
      </c>
      <c r="E30" s="95" t="s">
        <v>112</v>
      </c>
    </row>
    <row r="31" spans="1:5" x14ac:dyDescent="0.3">
      <c r="A31" t="s">
        <v>121</v>
      </c>
      <c r="B31" s="1" t="s">
        <v>122</v>
      </c>
      <c r="C31" s="1">
        <v>91041</v>
      </c>
      <c r="D31" s="94">
        <v>1345</v>
      </c>
      <c r="E31" s="95" t="s">
        <v>112</v>
      </c>
    </row>
    <row r="32" spans="1:5" x14ac:dyDescent="0.3">
      <c r="A32" t="s">
        <v>121</v>
      </c>
      <c r="B32" s="1" t="s">
        <v>122</v>
      </c>
      <c r="C32" s="1">
        <v>91987</v>
      </c>
      <c r="D32" s="94">
        <v>300</v>
      </c>
      <c r="E32" s="95" t="s">
        <v>113</v>
      </c>
    </row>
    <row r="33" spans="1:5" x14ac:dyDescent="0.3">
      <c r="A33" t="s">
        <v>123</v>
      </c>
      <c r="B33" s="1" t="s">
        <v>117</v>
      </c>
      <c r="C33" s="1">
        <v>55667</v>
      </c>
      <c r="D33" s="94">
        <v>225</v>
      </c>
      <c r="E33" s="95" t="s">
        <v>111</v>
      </c>
    </row>
    <row r="34" spans="1:5" x14ac:dyDescent="0.3">
      <c r="A34" t="s">
        <v>123</v>
      </c>
      <c r="B34" s="1" t="s">
        <v>117</v>
      </c>
      <c r="C34" s="1">
        <v>54393</v>
      </c>
      <c r="D34" s="94">
        <v>105</v>
      </c>
      <c r="E34" s="95" t="s">
        <v>111</v>
      </c>
    </row>
    <row r="35" spans="1:5" x14ac:dyDescent="0.3">
      <c r="A35" t="s">
        <v>123</v>
      </c>
      <c r="B35" s="1" t="s">
        <v>117</v>
      </c>
      <c r="C35" s="1">
        <v>40028</v>
      </c>
      <c r="D35" s="94">
        <v>25</v>
      </c>
      <c r="E35" s="95" t="s">
        <v>111</v>
      </c>
    </row>
    <row r="36" spans="1:5" x14ac:dyDescent="0.3">
      <c r="A36" t="s">
        <v>123</v>
      </c>
      <c r="B36" s="1" t="s">
        <v>117</v>
      </c>
      <c r="C36" s="1">
        <v>55667</v>
      </c>
      <c r="D36" s="94">
        <v>155</v>
      </c>
      <c r="E36" s="95" t="s">
        <v>112</v>
      </c>
    </row>
    <row r="37" spans="1:5" x14ac:dyDescent="0.3">
      <c r="A37" t="s">
        <v>123</v>
      </c>
      <c r="B37" s="1" t="s">
        <v>117</v>
      </c>
      <c r="C37" s="1">
        <v>54393</v>
      </c>
      <c r="D37" s="94">
        <v>2600</v>
      </c>
      <c r="E37" s="95" t="s">
        <v>112</v>
      </c>
    </row>
    <row r="38" spans="1:5" x14ac:dyDescent="0.3">
      <c r="A38" t="s">
        <v>123</v>
      </c>
      <c r="B38" s="1" t="s">
        <v>117</v>
      </c>
      <c r="C38" s="1">
        <v>54393</v>
      </c>
      <c r="D38" s="94">
        <v>225</v>
      </c>
      <c r="E38" s="95" t="s">
        <v>113</v>
      </c>
    </row>
    <row r="39" spans="1:5" x14ac:dyDescent="0.3">
      <c r="A39" t="s">
        <v>123</v>
      </c>
      <c r="B39" s="1" t="s">
        <v>117</v>
      </c>
      <c r="C39" s="1">
        <v>55667</v>
      </c>
      <c r="D39" s="94">
        <v>785</v>
      </c>
      <c r="E39" s="95" t="s">
        <v>113</v>
      </c>
    </row>
    <row r="40" spans="1:5" x14ac:dyDescent="0.3">
      <c r="A40" t="s">
        <v>123</v>
      </c>
      <c r="B40" s="1" t="s">
        <v>117</v>
      </c>
      <c r="C40" s="1">
        <v>27589</v>
      </c>
      <c r="D40" s="94">
        <v>255</v>
      </c>
      <c r="E40" s="95" t="s">
        <v>113</v>
      </c>
    </row>
    <row r="41" spans="1:5" x14ac:dyDescent="0.3">
      <c r="A41" t="s">
        <v>123</v>
      </c>
      <c r="B41" s="1" t="s">
        <v>117</v>
      </c>
      <c r="C41" s="1">
        <v>40028</v>
      </c>
      <c r="D41" s="94">
        <v>1222</v>
      </c>
      <c r="E41" s="1" t="s">
        <v>111</v>
      </c>
    </row>
    <row r="42" spans="1:5" x14ac:dyDescent="0.3">
      <c r="A42" t="s">
        <v>123</v>
      </c>
      <c r="B42" s="1" t="s">
        <v>117</v>
      </c>
      <c r="C42" s="1">
        <v>40028</v>
      </c>
      <c r="D42" s="94">
        <v>1259</v>
      </c>
      <c r="E42" s="1" t="s">
        <v>113</v>
      </c>
    </row>
    <row r="43" spans="1:5" x14ac:dyDescent="0.3">
      <c r="A43" t="s">
        <v>121</v>
      </c>
      <c r="B43" s="1" t="s">
        <v>122</v>
      </c>
      <c r="C43" s="1">
        <v>91987</v>
      </c>
      <c r="D43" s="94">
        <v>1905</v>
      </c>
      <c r="E43" s="1" t="s">
        <v>111</v>
      </c>
    </row>
    <row r="44" spans="1:5" x14ac:dyDescent="0.3">
      <c r="A44" t="s">
        <v>120</v>
      </c>
      <c r="B44" s="1" t="s">
        <v>110</v>
      </c>
      <c r="C44" s="1">
        <v>78532</v>
      </c>
      <c r="D44" s="94">
        <v>2135</v>
      </c>
      <c r="E44" s="1" t="s">
        <v>112</v>
      </c>
    </row>
    <row r="45" spans="1:5" x14ac:dyDescent="0.3">
      <c r="A45" t="s">
        <v>120</v>
      </c>
      <c r="B45" s="1" t="s">
        <v>110</v>
      </c>
      <c r="C45" s="1">
        <v>78532</v>
      </c>
      <c r="D45" s="94">
        <v>1528</v>
      </c>
      <c r="E45" s="1" t="s">
        <v>113</v>
      </c>
    </row>
    <row r="46" spans="1:5" x14ac:dyDescent="0.3">
      <c r="A46" t="s">
        <v>119</v>
      </c>
      <c r="B46" s="1" t="s">
        <v>117</v>
      </c>
      <c r="C46" s="1">
        <v>97446</v>
      </c>
      <c r="D46" s="94">
        <v>807</v>
      </c>
      <c r="E46" s="1" t="s">
        <v>111</v>
      </c>
    </row>
    <row r="47" spans="1:5" x14ac:dyDescent="0.3">
      <c r="A47" t="s">
        <v>119</v>
      </c>
      <c r="B47" s="1" t="s">
        <v>117</v>
      </c>
      <c r="C47" s="1">
        <v>97446</v>
      </c>
      <c r="D47" s="94">
        <v>783</v>
      </c>
      <c r="E47" s="1" t="s">
        <v>112</v>
      </c>
    </row>
    <row r="48" spans="1:5" x14ac:dyDescent="0.3">
      <c r="A48" t="s">
        <v>109</v>
      </c>
      <c r="B48" s="1" t="s">
        <v>110</v>
      </c>
      <c r="C48" s="1">
        <v>29386</v>
      </c>
      <c r="D48" s="94">
        <v>2722</v>
      </c>
      <c r="E48" s="1" t="s">
        <v>113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0C8AB-1248-49F2-9A03-F2BB3878A1DB}">
  <dimension ref="A1:H742"/>
  <sheetViews>
    <sheetView zoomScale="130" zoomScaleNormal="130" workbookViewId="0">
      <selection activeCell="F2" sqref="F2"/>
    </sheetView>
  </sheetViews>
  <sheetFormatPr defaultColWidth="20" defaultRowHeight="14.4" x14ac:dyDescent="0.3"/>
  <cols>
    <col min="1" max="1" width="17.33203125" style="102" customWidth="1"/>
    <col min="2" max="2" width="8.33203125" style="103" bestFit="1" customWidth="1"/>
    <col min="3" max="3" width="27.33203125" style="102" bestFit="1" customWidth="1"/>
    <col min="4" max="4" width="9.6640625" style="102" bestFit="1" customWidth="1"/>
    <col min="5" max="5" width="10.6640625" style="105" bestFit="1" customWidth="1"/>
    <col min="6" max="6" width="8.109375" style="102" bestFit="1" customWidth="1"/>
    <col min="7" max="7" width="9.33203125" style="114" customWidth="1"/>
    <col min="8" max="8" width="10" style="102" bestFit="1" customWidth="1"/>
    <col min="9" max="9" width="7.6640625" style="102" customWidth="1"/>
    <col min="10" max="16384" width="20" style="102"/>
  </cols>
  <sheetData>
    <row r="1" spans="1:8" x14ac:dyDescent="0.3">
      <c r="A1" t="s">
        <v>124</v>
      </c>
      <c r="B1" t="s">
        <v>125</v>
      </c>
      <c r="C1" t="s">
        <v>126</v>
      </c>
      <c r="D1" t="s">
        <v>127</v>
      </c>
      <c r="E1" t="s">
        <v>128</v>
      </c>
      <c r="F1" t="s">
        <v>129</v>
      </c>
      <c r="G1" t="s">
        <v>130</v>
      </c>
      <c r="H1" t="s">
        <v>131</v>
      </c>
    </row>
    <row r="2" spans="1:8" x14ac:dyDescent="0.3">
      <c r="A2" s="102" t="s">
        <v>132</v>
      </c>
      <c r="B2" s="103" t="s">
        <v>115</v>
      </c>
      <c r="C2" s="102" t="s">
        <v>133</v>
      </c>
      <c r="D2" s="102" t="s">
        <v>134</v>
      </c>
      <c r="E2" s="105">
        <v>36171</v>
      </c>
      <c r="F2" s="106">
        <f ca="1">INT(YEARFRAC(E2,TODAY()))</f>
        <v>24</v>
      </c>
      <c r="G2" s="112">
        <v>85968</v>
      </c>
      <c r="H2" s="103">
        <v>1</v>
      </c>
    </row>
    <row r="3" spans="1:8" x14ac:dyDescent="0.3">
      <c r="A3" s="102" t="s">
        <v>135</v>
      </c>
      <c r="B3" s="103" t="s">
        <v>136</v>
      </c>
      <c r="C3" s="102" t="s">
        <v>133</v>
      </c>
      <c r="D3" s="102" t="s">
        <v>134</v>
      </c>
      <c r="E3" s="105">
        <v>39447</v>
      </c>
      <c r="F3" s="106">
        <f t="shared" ref="F3:F66" ca="1" si="0">INT(YEARFRAC(E3,TODAY()))</f>
        <v>15</v>
      </c>
      <c r="G3" s="112">
        <v>72830</v>
      </c>
      <c r="H3" s="103">
        <v>2</v>
      </c>
    </row>
    <row r="4" spans="1:8" x14ac:dyDescent="0.3">
      <c r="A4" s="102" t="s">
        <v>137</v>
      </c>
      <c r="B4" s="103" t="s">
        <v>115</v>
      </c>
      <c r="C4" s="102" t="s">
        <v>133</v>
      </c>
      <c r="D4" s="102" t="s">
        <v>138</v>
      </c>
      <c r="E4" s="105">
        <v>33290</v>
      </c>
      <c r="F4" s="106">
        <f t="shared" ca="1" si="0"/>
        <v>32</v>
      </c>
      <c r="G4" s="112">
        <v>26795</v>
      </c>
      <c r="H4" s="103">
        <v>4</v>
      </c>
    </row>
    <row r="5" spans="1:8" x14ac:dyDescent="0.3">
      <c r="A5" s="102" t="s">
        <v>139</v>
      </c>
      <c r="B5" s="103" t="s">
        <v>140</v>
      </c>
      <c r="C5" s="102" t="s">
        <v>133</v>
      </c>
      <c r="D5" s="102" t="s">
        <v>141</v>
      </c>
      <c r="E5" s="105">
        <v>44803</v>
      </c>
      <c r="F5" s="106">
        <f t="shared" ca="1" si="0"/>
        <v>1</v>
      </c>
      <c r="G5" s="112">
        <v>35680</v>
      </c>
      <c r="H5" s="103">
        <v>2</v>
      </c>
    </row>
    <row r="6" spans="1:8" x14ac:dyDescent="0.3">
      <c r="A6" s="102" t="s">
        <v>142</v>
      </c>
      <c r="B6" s="103" t="s">
        <v>115</v>
      </c>
      <c r="C6" s="102" t="s">
        <v>133</v>
      </c>
      <c r="D6" s="102" t="s">
        <v>143</v>
      </c>
      <c r="E6" s="105">
        <v>39147</v>
      </c>
      <c r="F6" s="106">
        <f t="shared" ca="1" si="0"/>
        <v>16</v>
      </c>
      <c r="G6" s="112">
        <v>42540</v>
      </c>
      <c r="H6" s="103">
        <v>5</v>
      </c>
    </row>
    <row r="7" spans="1:8" x14ac:dyDescent="0.3">
      <c r="A7" s="102" t="s">
        <v>144</v>
      </c>
      <c r="B7" s="103" t="s">
        <v>122</v>
      </c>
      <c r="C7" s="102" t="s">
        <v>145</v>
      </c>
      <c r="D7" s="102" t="s">
        <v>134</v>
      </c>
      <c r="E7" s="105">
        <v>35464</v>
      </c>
      <c r="F7" s="106">
        <f t="shared" ca="1" si="0"/>
        <v>26</v>
      </c>
      <c r="G7" s="112">
        <v>60830</v>
      </c>
      <c r="H7" s="103">
        <v>2</v>
      </c>
    </row>
    <row r="8" spans="1:8" x14ac:dyDescent="0.3">
      <c r="A8" s="102" t="s">
        <v>146</v>
      </c>
      <c r="B8" s="103" t="s">
        <v>122</v>
      </c>
      <c r="C8" s="102" t="s">
        <v>145</v>
      </c>
      <c r="D8" s="102" t="s">
        <v>134</v>
      </c>
      <c r="E8" s="105">
        <v>36260</v>
      </c>
      <c r="F8" s="106">
        <f t="shared" ca="1" si="0"/>
        <v>24</v>
      </c>
      <c r="G8" s="112">
        <v>75150</v>
      </c>
      <c r="H8" s="103">
        <v>1</v>
      </c>
    </row>
    <row r="9" spans="1:8" x14ac:dyDescent="0.3">
      <c r="A9" s="102" t="s">
        <v>147</v>
      </c>
      <c r="B9" s="103" t="s">
        <v>140</v>
      </c>
      <c r="C9" s="102" t="s">
        <v>145</v>
      </c>
      <c r="D9" s="102" t="s">
        <v>134</v>
      </c>
      <c r="E9" s="105">
        <v>37404</v>
      </c>
      <c r="F9" s="106">
        <f t="shared" ca="1" si="0"/>
        <v>21</v>
      </c>
      <c r="G9" s="112">
        <v>30780</v>
      </c>
      <c r="H9" s="103">
        <v>4</v>
      </c>
    </row>
    <row r="10" spans="1:8" x14ac:dyDescent="0.3">
      <c r="A10" s="102" t="s">
        <v>148</v>
      </c>
      <c r="B10" s="103" t="s">
        <v>149</v>
      </c>
      <c r="C10" s="102" t="s">
        <v>145</v>
      </c>
      <c r="D10" s="102" t="s">
        <v>134</v>
      </c>
      <c r="E10" s="105">
        <v>38142</v>
      </c>
      <c r="F10" s="106">
        <f t="shared" ca="1" si="0"/>
        <v>19</v>
      </c>
      <c r="G10" s="112">
        <v>49350</v>
      </c>
      <c r="H10" s="103">
        <v>4</v>
      </c>
    </row>
    <row r="11" spans="1:8" x14ac:dyDescent="0.3">
      <c r="A11" s="102" t="s">
        <v>150</v>
      </c>
      <c r="B11" s="103" t="s">
        <v>122</v>
      </c>
      <c r="C11" s="102" t="s">
        <v>145</v>
      </c>
      <c r="D11" s="102" t="s">
        <v>134</v>
      </c>
      <c r="E11" s="105">
        <v>33831</v>
      </c>
      <c r="F11" s="106">
        <f t="shared" ca="1" si="0"/>
        <v>31</v>
      </c>
      <c r="G11" s="112">
        <v>79760</v>
      </c>
      <c r="H11" s="103">
        <v>5</v>
      </c>
    </row>
    <row r="12" spans="1:8" x14ac:dyDescent="0.3">
      <c r="A12" s="102" t="s">
        <v>151</v>
      </c>
      <c r="B12" s="103" t="s">
        <v>136</v>
      </c>
      <c r="C12" s="102" t="s">
        <v>145</v>
      </c>
      <c r="D12" s="102" t="s">
        <v>134</v>
      </c>
      <c r="E12" s="105">
        <v>36764</v>
      </c>
      <c r="F12" s="106">
        <f t="shared" ca="1" si="0"/>
        <v>23</v>
      </c>
      <c r="G12" s="112">
        <v>74840</v>
      </c>
      <c r="H12" s="103">
        <v>4</v>
      </c>
    </row>
    <row r="13" spans="1:8" x14ac:dyDescent="0.3">
      <c r="A13" s="102" t="s">
        <v>152</v>
      </c>
      <c r="B13" s="103" t="s">
        <v>115</v>
      </c>
      <c r="C13" s="102" t="s">
        <v>145</v>
      </c>
      <c r="D13" s="102" t="s">
        <v>134</v>
      </c>
      <c r="E13" s="105">
        <v>39704</v>
      </c>
      <c r="F13" s="106">
        <f t="shared" ca="1" si="0"/>
        <v>15</v>
      </c>
      <c r="G13" s="112">
        <v>58290</v>
      </c>
      <c r="H13" s="103">
        <v>5</v>
      </c>
    </row>
    <row r="14" spans="1:8" x14ac:dyDescent="0.3">
      <c r="A14" s="102" t="s">
        <v>153</v>
      </c>
      <c r="B14" s="103" t="s">
        <v>117</v>
      </c>
      <c r="C14" s="102" t="s">
        <v>145</v>
      </c>
      <c r="D14" s="102" t="s">
        <v>134</v>
      </c>
      <c r="E14" s="105">
        <v>44440</v>
      </c>
      <c r="F14" s="106">
        <f t="shared" ca="1" si="0"/>
        <v>2</v>
      </c>
      <c r="G14" s="112">
        <v>85300</v>
      </c>
      <c r="H14" s="103">
        <v>2</v>
      </c>
    </row>
    <row r="15" spans="1:8" x14ac:dyDescent="0.3">
      <c r="A15" s="102" t="s">
        <v>154</v>
      </c>
      <c r="B15" s="103" t="s">
        <v>140</v>
      </c>
      <c r="C15" s="102" t="s">
        <v>145</v>
      </c>
      <c r="D15" s="102" t="s">
        <v>134</v>
      </c>
      <c r="E15" s="105">
        <v>36143</v>
      </c>
      <c r="F15" s="106">
        <f t="shared" ca="1" si="0"/>
        <v>24</v>
      </c>
      <c r="G15" s="112">
        <v>72090</v>
      </c>
      <c r="H15" s="103">
        <v>5</v>
      </c>
    </row>
    <row r="16" spans="1:8" x14ac:dyDescent="0.3">
      <c r="A16" s="102" t="s">
        <v>155</v>
      </c>
      <c r="B16" s="103" t="s">
        <v>136</v>
      </c>
      <c r="C16" s="102" t="s">
        <v>145</v>
      </c>
      <c r="D16" s="102" t="s">
        <v>134</v>
      </c>
      <c r="E16" s="105">
        <v>39069</v>
      </c>
      <c r="F16" s="106">
        <f t="shared" ca="1" si="0"/>
        <v>16</v>
      </c>
      <c r="G16" s="112">
        <v>37670</v>
      </c>
      <c r="H16" s="103">
        <v>3</v>
      </c>
    </row>
    <row r="17" spans="1:8" x14ac:dyDescent="0.3">
      <c r="A17" s="102" t="s">
        <v>156</v>
      </c>
      <c r="B17" s="103" t="s">
        <v>140</v>
      </c>
      <c r="C17" s="102" t="s">
        <v>145</v>
      </c>
      <c r="D17" s="102" t="s">
        <v>138</v>
      </c>
      <c r="E17" s="105">
        <v>36217</v>
      </c>
      <c r="F17" s="106">
        <f t="shared" ca="1" si="0"/>
        <v>24</v>
      </c>
      <c r="G17" s="112">
        <v>15240</v>
      </c>
      <c r="H17" s="103">
        <v>1</v>
      </c>
    </row>
    <row r="18" spans="1:8" x14ac:dyDescent="0.3">
      <c r="A18" s="102" t="s">
        <v>157</v>
      </c>
      <c r="B18" s="103" t="s">
        <v>149</v>
      </c>
      <c r="C18" s="102" t="s">
        <v>145</v>
      </c>
      <c r="D18" s="102" t="s">
        <v>138</v>
      </c>
      <c r="E18" s="105">
        <v>37782</v>
      </c>
      <c r="F18" s="106">
        <f t="shared" ca="1" si="0"/>
        <v>20</v>
      </c>
      <c r="G18" s="112">
        <v>17735</v>
      </c>
      <c r="H18" s="103">
        <v>3</v>
      </c>
    </row>
    <row r="19" spans="1:8" x14ac:dyDescent="0.3">
      <c r="A19" s="102" t="s">
        <v>158</v>
      </c>
      <c r="B19" s="103" t="s">
        <v>149</v>
      </c>
      <c r="C19" s="102" t="s">
        <v>145</v>
      </c>
      <c r="D19" s="102" t="s">
        <v>138</v>
      </c>
      <c r="E19" s="105">
        <v>33474</v>
      </c>
      <c r="F19" s="106">
        <f t="shared" ca="1" si="0"/>
        <v>32</v>
      </c>
      <c r="G19" s="112">
        <v>30445</v>
      </c>
      <c r="H19" s="103">
        <v>1</v>
      </c>
    </row>
    <row r="20" spans="1:8" x14ac:dyDescent="0.3">
      <c r="A20" s="102" t="s">
        <v>159</v>
      </c>
      <c r="B20" s="103" t="s">
        <v>117</v>
      </c>
      <c r="C20" s="102" t="s">
        <v>145</v>
      </c>
      <c r="D20" s="102" t="s">
        <v>141</v>
      </c>
      <c r="E20" s="105">
        <v>33482</v>
      </c>
      <c r="F20" s="106">
        <f t="shared" ca="1" si="0"/>
        <v>32</v>
      </c>
      <c r="G20" s="112">
        <v>29070</v>
      </c>
      <c r="H20" s="103">
        <v>3</v>
      </c>
    </row>
    <row r="21" spans="1:8" x14ac:dyDescent="0.3">
      <c r="A21" s="102" t="s">
        <v>160</v>
      </c>
      <c r="B21" s="103" t="s">
        <v>115</v>
      </c>
      <c r="C21" s="102" t="s">
        <v>145</v>
      </c>
      <c r="D21" s="102" t="s">
        <v>141</v>
      </c>
      <c r="E21" s="105">
        <v>40126</v>
      </c>
      <c r="F21" s="106">
        <f t="shared" ca="1" si="0"/>
        <v>13</v>
      </c>
      <c r="G21" s="112">
        <v>10636</v>
      </c>
      <c r="H21" s="103">
        <v>4</v>
      </c>
    </row>
    <row r="22" spans="1:8" x14ac:dyDescent="0.3">
      <c r="A22" s="102" t="s">
        <v>161</v>
      </c>
      <c r="B22" s="103" t="s">
        <v>149</v>
      </c>
      <c r="C22" s="102" t="s">
        <v>145</v>
      </c>
      <c r="D22" s="102" t="s">
        <v>143</v>
      </c>
      <c r="E22" s="105">
        <v>34076</v>
      </c>
      <c r="F22" s="106">
        <f t="shared" ca="1" si="0"/>
        <v>30</v>
      </c>
      <c r="G22" s="112">
        <v>66580</v>
      </c>
      <c r="H22" s="103">
        <v>5</v>
      </c>
    </row>
    <row r="23" spans="1:8" x14ac:dyDescent="0.3">
      <c r="A23" s="102" t="s">
        <v>162</v>
      </c>
      <c r="B23" s="103" t="s">
        <v>115</v>
      </c>
      <c r="C23" s="102" t="s">
        <v>145</v>
      </c>
      <c r="D23" s="102" t="s">
        <v>143</v>
      </c>
      <c r="E23" s="105">
        <v>36777</v>
      </c>
      <c r="F23" s="106">
        <f t="shared" ca="1" si="0"/>
        <v>23</v>
      </c>
      <c r="G23" s="112">
        <v>76690</v>
      </c>
      <c r="H23" s="103">
        <v>3</v>
      </c>
    </row>
    <row r="24" spans="1:8" x14ac:dyDescent="0.3">
      <c r="A24" s="102" t="s">
        <v>163</v>
      </c>
      <c r="B24" s="103" t="s">
        <v>149</v>
      </c>
      <c r="C24" s="102" t="s">
        <v>164</v>
      </c>
      <c r="D24" s="102" t="s">
        <v>134</v>
      </c>
      <c r="E24" s="105">
        <v>35459</v>
      </c>
      <c r="F24" s="106">
        <f t="shared" ca="1" si="0"/>
        <v>26</v>
      </c>
      <c r="G24" s="112">
        <v>49360</v>
      </c>
      <c r="H24" s="103">
        <v>2</v>
      </c>
    </row>
    <row r="25" spans="1:8" x14ac:dyDescent="0.3">
      <c r="A25" s="102" t="s">
        <v>165</v>
      </c>
      <c r="B25" s="103" t="s">
        <v>115</v>
      </c>
      <c r="C25" s="102" t="s">
        <v>164</v>
      </c>
      <c r="D25" s="102" t="s">
        <v>134</v>
      </c>
      <c r="E25" s="105">
        <v>36893</v>
      </c>
      <c r="F25" s="106">
        <f t="shared" ca="1" si="0"/>
        <v>22</v>
      </c>
      <c r="G25" s="112">
        <v>33640</v>
      </c>
      <c r="H25" s="103">
        <v>3</v>
      </c>
    </row>
    <row r="26" spans="1:8" x14ac:dyDescent="0.3">
      <c r="A26" s="102" t="s">
        <v>166</v>
      </c>
      <c r="B26" s="103" t="s">
        <v>122</v>
      </c>
      <c r="C26" s="102" t="s">
        <v>164</v>
      </c>
      <c r="D26" s="102" t="s">
        <v>134</v>
      </c>
      <c r="E26" s="105">
        <v>36214</v>
      </c>
      <c r="F26" s="106">
        <f t="shared" ca="1" si="0"/>
        <v>24</v>
      </c>
      <c r="G26" s="112">
        <v>47850</v>
      </c>
      <c r="H26" s="103">
        <v>1</v>
      </c>
    </row>
    <row r="27" spans="1:8" x14ac:dyDescent="0.3">
      <c r="A27" s="102" t="s">
        <v>167</v>
      </c>
      <c r="B27" s="103" t="s">
        <v>140</v>
      </c>
      <c r="C27" s="102" t="s">
        <v>164</v>
      </c>
      <c r="D27" s="102" t="s">
        <v>134</v>
      </c>
      <c r="E27" s="105">
        <v>38051</v>
      </c>
      <c r="F27" s="106">
        <f t="shared" ca="1" si="0"/>
        <v>19</v>
      </c>
      <c r="G27" s="112">
        <v>30350</v>
      </c>
      <c r="H27" s="103">
        <v>1</v>
      </c>
    </row>
    <row r="28" spans="1:8" x14ac:dyDescent="0.3">
      <c r="A28" s="102" t="s">
        <v>168</v>
      </c>
      <c r="B28" s="103" t="s">
        <v>115</v>
      </c>
      <c r="C28" s="102" t="s">
        <v>164</v>
      </c>
      <c r="D28" s="102" t="s">
        <v>134</v>
      </c>
      <c r="E28" s="105">
        <v>36619</v>
      </c>
      <c r="F28" s="106">
        <f t="shared" ca="1" si="0"/>
        <v>23</v>
      </c>
      <c r="G28" s="112">
        <v>56440</v>
      </c>
      <c r="H28" s="103">
        <v>1</v>
      </c>
    </row>
    <row r="29" spans="1:8" x14ac:dyDescent="0.3">
      <c r="A29" s="102" t="s">
        <v>169</v>
      </c>
      <c r="B29" s="103" t="s">
        <v>115</v>
      </c>
      <c r="C29" s="102" t="s">
        <v>164</v>
      </c>
      <c r="D29" s="102" t="s">
        <v>134</v>
      </c>
      <c r="E29" s="105">
        <v>40106</v>
      </c>
      <c r="F29" s="106">
        <f t="shared" ca="1" si="0"/>
        <v>14</v>
      </c>
      <c r="G29" s="112">
        <v>51180</v>
      </c>
      <c r="H29" s="103">
        <v>3</v>
      </c>
    </row>
    <row r="30" spans="1:8" x14ac:dyDescent="0.3">
      <c r="A30" s="102" t="s">
        <v>170</v>
      </c>
      <c r="B30" s="103" t="s">
        <v>122</v>
      </c>
      <c r="C30" s="102" t="s">
        <v>164</v>
      </c>
      <c r="D30" s="102" t="s">
        <v>134</v>
      </c>
      <c r="E30" s="105">
        <v>34301</v>
      </c>
      <c r="F30" s="106">
        <f t="shared" ca="1" si="0"/>
        <v>29</v>
      </c>
      <c r="G30" s="112">
        <v>73440</v>
      </c>
      <c r="H30" s="103">
        <v>1</v>
      </c>
    </row>
    <row r="31" spans="1:8" x14ac:dyDescent="0.3">
      <c r="A31" s="102" t="s">
        <v>171</v>
      </c>
      <c r="B31" s="103" t="s">
        <v>115</v>
      </c>
      <c r="C31" s="102" t="s">
        <v>164</v>
      </c>
      <c r="D31" s="102" t="s">
        <v>134</v>
      </c>
      <c r="E31" s="105">
        <v>33551</v>
      </c>
      <c r="F31" s="106">
        <f t="shared" ca="1" si="0"/>
        <v>31</v>
      </c>
      <c r="G31" s="112">
        <v>41350</v>
      </c>
      <c r="H31" s="103">
        <v>2</v>
      </c>
    </row>
    <row r="32" spans="1:8" x14ac:dyDescent="0.3">
      <c r="A32" s="102" t="s">
        <v>172</v>
      </c>
      <c r="B32" s="103" t="s">
        <v>115</v>
      </c>
      <c r="C32" s="102" t="s">
        <v>164</v>
      </c>
      <c r="D32" s="102" t="s">
        <v>138</v>
      </c>
      <c r="E32" s="105">
        <v>35564</v>
      </c>
      <c r="F32" s="106">
        <f t="shared" ca="1" si="0"/>
        <v>26</v>
      </c>
      <c r="G32" s="112">
        <v>11025</v>
      </c>
      <c r="H32" s="103">
        <v>1</v>
      </c>
    </row>
    <row r="33" spans="1:8" x14ac:dyDescent="0.3">
      <c r="A33" s="102" t="s">
        <v>173</v>
      </c>
      <c r="B33" s="103" t="s">
        <v>149</v>
      </c>
      <c r="C33" s="102" t="s">
        <v>164</v>
      </c>
      <c r="D33" s="102" t="s">
        <v>141</v>
      </c>
      <c r="E33" s="105">
        <v>44440</v>
      </c>
      <c r="F33" s="106">
        <f t="shared" ca="1" si="0"/>
        <v>2</v>
      </c>
      <c r="G33" s="112">
        <v>20028</v>
      </c>
      <c r="H33" s="103">
        <v>4</v>
      </c>
    </row>
    <row r="34" spans="1:8" x14ac:dyDescent="0.3">
      <c r="A34" s="102" t="s">
        <v>174</v>
      </c>
      <c r="B34" s="103" t="s">
        <v>122</v>
      </c>
      <c r="C34" s="102" t="s">
        <v>175</v>
      </c>
      <c r="D34" s="102" t="s">
        <v>134</v>
      </c>
      <c r="E34" s="105">
        <v>33713</v>
      </c>
      <c r="F34" s="106">
        <f t="shared" ca="1" si="0"/>
        <v>31</v>
      </c>
      <c r="G34" s="112">
        <v>46220</v>
      </c>
      <c r="H34" s="103">
        <v>3</v>
      </c>
    </row>
    <row r="35" spans="1:8" x14ac:dyDescent="0.3">
      <c r="A35" s="102" t="s">
        <v>176</v>
      </c>
      <c r="B35" s="103" t="s">
        <v>122</v>
      </c>
      <c r="C35" s="102" t="s">
        <v>175</v>
      </c>
      <c r="D35" s="102" t="s">
        <v>138</v>
      </c>
      <c r="E35" s="105">
        <v>39417</v>
      </c>
      <c r="F35" s="106">
        <f t="shared" ca="1" si="0"/>
        <v>15</v>
      </c>
      <c r="G35" s="112">
        <v>46095</v>
      </c>
      <c r="H35" s="103">
        <v>3</v>
      </c>
    </row>
    <row r="36" spans="1:8" x14ac:dyDescent="0.3">
      <c r="A36" s="102" t="s">
        <v>177</v>
      </c>
      <c r="B36" s="103" t="s">
        <v>149</v>
      </c>
      <c r="C36" s="102" t="s">
        <v>175</v>
      </c>
      <c r="D36" s="102" t="s">
        <v>138</v>
      </c>
      <c r="E36" s="105">
        <v>40152</v>
      </c>
      <c r="F36" s="106">
        <f t="shared" ca="1" si="0"/>
        <v>13</v>
      </c>
      <c r="G36" s="112">
        <v>28680</v>
      </c>
      <c r="H36" s="103">
        <v>1</v>
      </c>
    </row>
    <row r="37" spans="1:8" x14ac:dyDescent="0.3">
      <c r="A37" s="102" t="s">
        <v>178</v>
      </c>
      <c r="B37" s="103" t="s">
        <v>117</v>
      </c>
      <c r="C37" s="102" t="s">
        <v>175</v>
      </c>
      <c r="D37" s="102" t="s">
        <v>143</v>
      </c>
      <c r="E37" s="105">
        <v>35395</v>
      </c>
      <c r="F37" s="106">
        <f t="shared" ca="1" si="0"/>
        <v>26</v>
      </c>
      <c r="G37" s="112">
        <v>58130</v>
      </c>
      <c r="H37" s="103">
        <v>2</v>
      </c>
    </row>
    <row r="38" spans="1:8" x14ac:dyDescent="0.3">
      <c r="A38" s="102" t="s">
        <v>179</v>
      </c>
      <c r="B38" s="103" t="s">
        <v>149</v>
      </c>
      <c r="C38" s="102" t="s">
        <v>180</v>
      </c>
      <c r="D38" s="102" t="s">
        <v>134</v>
      </c>
      <c r="E38" s="105">
        <v>35086</v>
      </c>
      <c r="F38" s="106">
        <f t="shared" ca="1" si="0"/>
        <v>27</v>
      </c>
      <c r="G38" s="112">
        <v>77350</v>
      </c>
      <c r="H38" s="103">
        <v>5</v>
      </c>
    </row>
    <row r="39" spans="1:8" x14ac:dyDescent="0.3">
      <c r="A39" s="102" t="s">
        <v>181</v>
      </c>
      <c r="B39" s="103" t="s">
        <v>140</v>
      </c>
      <c r="C39" s="102" t="s">
        <v>180</v>
      </c>
      <c r="D39" s="102" t="s">
        <v>134</v>
      </c>
      <c r="E39" s="105">
        <v>40575</v>
      </c>
      <c r="F39" s="106">
        <f t="shared" ca="1" si="0"/>
        <v>12</v>
      </c>
      <c r="G39" s="112">
        <v>74710</v>
      </c>
      <c r="H39" s="103">
        <v>2</v>
      </c>
    </row>
    <row r="40" spans="1:8" x14ac:dyDescent="0.3">
      <c r="A40" s="102" t="s">
        <v>182</v>
      </c>
      <c r="B40" s="103" t="s">
        <v>122</v>
      </c>
      <c r="C40" s="102" t="s">
        <v>180</v>
      </c>
      <c r="D40" s="102" t="s">
        <v>134</v>
      </c>
      <c r="E40" s="105">
        <v>40596</v>
      </c>
      <c r="F40" s="106">
        <f t="shared" ca="1" si="0"/>
        <v>12</v>
      </c>
      <c r="G40" s="112">
        <v>68910</v>
      </c>
      <c r="H40" s="103">
        <v>5</v>
      </c>
    </row>
    <row r="41" spans="1:8" x14ac:dyDescent="0.3">
      <c r="A41" s="102" t="s">
        <v>183</v>
      </c>
      <c r="B41" s="103" t="s">
        <v>122</v>
      </c>
      <c r="C41" s="102" t="s">
        <v>180</v>
      </c>
      <c r="D41" s="102" t="s">
        <v>134</v>
      </c>
      <c r="E41" s="105">
        <v>35829</v>
      </c>
      <c r="F41" s="106">
        <f t="shared" ca="1" si="0"/>
        <v>25</v>
      </c>
      <c r="G41" s="112">
        <v>61030</v>
      </c>
      <c r="H41" s="103">
        <v>3</v>
      </c>
    </row>
    <row r="42" spans="1:8" x14ac:dyDescent="0.3">
      <c r="A42" s="102" t="s">
        <v>184</v>
      </c>
      <c r="B42" s="103" t="s">
        <v>122</v>
      </c>
      <c r="C42" s="102" t="s">
        <v>180</v>
      </c>
      <c r="D42" s="102" t="s">
        <v>134</v>
      </c>
      <c r="E42" s="105">
        <v>37348</v>
      </c>
      <c r="F42" s="106">
        <f t="shared" ca="1" si="0"/>
        <v>21</v>
      </c>
      <c r="G42" s="112">
        <v>85880</v>
      </c>
      <c r="H42" s="103">
        <v>3</v>
      </c>
    </row>
    <row r="43" spans="1:8" x14ac:dyDescent="0.3">
      <c r="A43" s="102" t="s">
        <v>185</v>
      </c>
      <c r="B43" s="103" t="s">
        <v>115</v>
      </c>
      <c r="C43" s="102" t="s">
        <v>180</v>
      </c>
      <c r="D43" s="102" t="s">
        <v>134</v>
      </c>
      <c r="E43" s="105">
        <v>33348</v>
      </c>
      <c r="F43" s="106">
        <f t="shared" ca="1" si="0"/>
        <v>32</v>
      </c>
      <c r="G43" s="112">
        <v>49810</v>
      </c>
      <c r="H43" s="103">
        <v>2</v>
      </c>
    </row>
    <row r="44" spans="1:8" x14ac:dyDescent="0.3">
      <c r="A44" s="102" t="s">
        <v>186</v>
      </c>
      <c r="B44" s="103" t="s">
        <v>149</v>
      </c>
      <c r="C44" s="102" t="s">
        <v>180</v>
      </c>
      <c r="D44" s="102" t="s">
        <v>134</v>
      </c>
      <c r="E44" s="105">
        <v>40274</v>
      </c>
      <c r="F44" s="106">
        <f t="shared" ca="1" si="0"/>
        <v>13</v>
      </c>
      <c r="G44" s="112">
        <v>38730</v>
      </c>
      <c r="H44" s="103">
        <v>1</v>
      </c>
    </row>
    <row r="45" spans="1:8" x14ac:dyDescent="0.3">
      <c r="A45" s="102" t="s">
        <v>187</v>
      </c>
      <c r="B45" s="103" t="s">
        <v>122</v>
      </c>
      <c r="C45" s="102" t="s">
        <v>180</v>
      </c>
      <c r="D45" s="102" t="s">
        <v>134</v>
      </c>
      <c r="E45" s="105">
        <v>37008</v>
      </c>
      <c r="F45" s="106">
        <f t="shared" ca="1" si="0"/>
        <v>22</v>
      </c>
      <c r="G45" s="112">
        <v>27180</v>
      </c>
      <c r="H45" s="103">
        <v>4</v>
      </c>
    </row>
    <row r="46" spans="1:8" x14ac:dyDescent="0.3">
      <c r="A46" s="102" t="s">
        <v>188</v>
      </c>
      <c r="B46" s="103" t="s">
        <v>115</v>
      </c>
      <c r="C46" s="102" t="s">
        <v>180</v>
      </c>
      <c r="D46" s="102" t="s">
        <v>134</v>
      </c>
      <c r="E46" s="108">
        <v>40292</v>
      </c>
      <c r="F46" s="106">
        <f t="shared" ca="1" si="0"/>
        <v>13</v>
      </c>
      <c r="G46" s="112">
        <v>23280</v>
      </c>
      <c r="H46" s="103">
        <v>1</v>
      </c>
    </row>
    <row r="47" spans="1:8" x14ac:dyDescent="0.3">
      <c r="A47" s="102" t="s">
        <v>189</v>
      </c>
      <c r="B47" s="103" t="s">
        <v>140</v>
      </c>
      <c r="C47" s="102" t="s">
        <v>180</v>
      </c>
      <c r="D47" s="102" t="s">
        <v>134</v>
      </c>
      <c r="E47" s="105">
        <v>44693</v>
      </c>
      <c r="F47" s="106">
        <f t="shared" ca="1" si="0"/>
        <v>1</v>
      </c>
      <c r="G47" s="112">
        <v>82120</v>
      </c>
      <c r="H47" s="103">
        <v>5</v>
      </c>
    </row>
    <row r="48" spans="1:8" x14ac:dyDescent="0.3">
      <c r="A48" s="102" t="s">
        <v>190</v>
      </c>
      <c r="B48" s="103" t="s">
        <v>122</v>
      </c>
      <c r="C48" s="102" t="s">
        <v>180</v>
      </c>
      <c r="D48" s="102" t="s">
        <v>134</v>
      </c>
      <c r="E48" s="105">
        <v>35207</v>
      </c>
      <c r="F48" s="106">
        <f t="shared" ca="1" si="0"/>
        <v>27</v>
      </c>
      <c r="G48" s="112">
        <v>77580</v>
      </c>
      <c r="H48" s="103">
        <v>3</v>
      </c>
    </row>
    <row r="49" spans="1:8" x14ac:dyDescent="0.3">
      <c r="A49" s="102" t="s">
        <v>191</v>
      </c>
      <c r="B49" s="103" t="s">
        <v>122</v>
      </c>
      <c r="C49" s="102" t="s">
        <v>180</v>
      </c>
      <c r="D49" s="102" t="s">
        <v>134</v>
      </c>
      <c r="E49" s="105">
        <v>34474</v>
      </c>
      <c r="F49" s="106">
        <f t="shared" ca="1" si="0"/>
        <v>29</v>
      </c>
      <c r="G49" s="112">
        <v>74670</v>
      </c>
      <c r="H49" s="103">
        <v>5</v>
      </c>
    </row>
    <row r="50" spans="1:8" x14ac:dyDescent="0.3">
      <c r="A50" s="102" t="s">
        <v>192</v>
      </c>
      <c r="B50" s="103" t="s">
        <v>149</v>
      </c>
      <c r="C50" s="102" t="s">
        <v>180</v>
      </c>
      <c r="D50" s="102" t="s">
        <v>134</v>
      </c>
      <c r="E50" s="105">
        <v>34832</v>
      </c>
      <c r="F50" s="106">
        <f t="shared" ca="1" si="0"/>
        <v>28</v>
      </c>
      <c r="G50" s="112">
        <v>31910</v>
      </c>
      <c r="H50" s="103">
        <v>5</v>
      </c>
    </row>
    <row r="51" spans="1:8" x14ac:dyDescent="0.3">
      <c r="A51" s="102" t="s">
        <v>193</v>
      </c>
      <c r="B51" s="103" t="s">
        <v>122</v>
      </c>
      <c r="C51" s="102" t="s">
        <v>180</v>
      </c>
      <c r="D51" s="102" t="s">
        <v>134</v>
      </c>
      <c r="E51" s="105">
        <v>33746</v>
      </c>
      <c r="F51" s="106">
        <f t="shared" ca="1" si="0"/>
        <v>31</v>
      </c>
      <c r="G51" s="112">
        <v>31830</v>
      </c>
      <c r="H51" s="103">
        <v>3</v>
      </c>
    </row>
    <row r="52" spans="1:8" x14ac:dyDescent="0.3">
      <c r="A52" s="102" t="s">
        <v>194</v>
      </c>
      <c r="B52" s="103" t="s">
        <v>122</v>
      </c>
      <c r="C52" s="102" t="s">
        <v>180</v>
      </c>
      <c r="D52" s="102" t="s">
        <v>134</v>
      </c>
      <c r="E52" s="105">
        <v>37018</v>
      </c>
      <c r="F52" s="106">
        <f t="shared" ca="1" si="0"/>
        <v>22</v>
      </c>
      <c r="G52" s="112">
        <v>28650</v>
      </c>
      <c r="H52" s="103">
        <v>4</v>
      </c>
    </row>
    <row r="53" spans="1:8" x14ac:dyDescent="0.3">
      <c r="A53" s="102" t="s">
        <v>195</v>
      </c>
      <c r="B53" s="103" t="s">
        <v>122</v>
      </c>
      <c r="C53" s="102" t="s">
        <v>180</v>
      </c>
      <c r="D53" s="102" t="s">
        <v>134</v>
      </c>
      <c r="E53" s="105">
        <v>37785</v>
      </c>
      <c r="F53" s="106">
        <f t="shared" ca="1" si="0"/>
        <v>20</v>
      </c>
      <c r="G53" s="112">
        <v>87280</v>
      </c>
      <c r="H53" s="103">
        <v>4</v>
      </c>
    </row>
    <row r="54" spans="1:8" x14ac:dyDescent="0.3">
      <c r="A54" s="102" t="s">
        <v>196</v>
      </c>
      <c r="B54" s="103" t="s">
        <v>115</v>
      </c>
      <c r="C54" s="102" t="s">
        <v>180</v>
      </c>
      <c r="D54" s="102" t="s">
        <v>134</v>
      </c>
      <c r="E54" s="105">
        <v>35965</v>
      </c>
      <c r="F54" s="106">
        <f t="shared" ca="1" si="0"/>
        <v>25</v>
      </c>
      <c r="G54" s="112">
        <v>34780</v>
      </c>
      <c r="H54" s="103">
        <v>4</v>
      </c>
    </row>
    <row r="55" spans="1:8" x14ac:dyDescent="0.3">
      <c r="A55" s="102" t="s">
        <v>197</v>
      </c>
      <c r="B55" s="103" t="s">
        <v>115</v>
      </c>
      <c r="C55" s="102" t="s">
        <v>180</v>
      </c>
      <c r="D55" s="102" t="s">
        <v>134</v>
      </c>
      <c r="E55" s="105">
        <v>33786</v>
      </c>
      <c r="F55" s="106">
        <f t="shared" ca="1" si="0"/>
        <v>31</v>
      </c>
      <c r="G55" s="112">
        <v>71150</v>
      </c>
      <c r="H55" s="103">
        <v>2</v>
      </c>
    </row>
    <row r="56" spans="1:8" x14ac:dyDescent="0.3">
      <c r="A56" s="102" t="s">
        <v>198</v>
      </c>
      <c r="B56" s="103" t="s">
        <v>115</v>
      </c>
      <c r="C56" s="102" t="s">
        <v>180</v>
      </c>
      <c r="D56" s="102" t="s">
        <v>134</v>
      </c>
      <c r="E56" s="105">
        <v>35667</v>
      </c>
      <c r="F56" s="106">
        <f t="shared" ca="1" si="0"/>
        <v>26</v>
      </c>
      <c r="G56" s="112">
        <v>40920</v>
      </c>
      <c r="H56" s="103">
        <v>4</v>
      </c>
    </row>
    <row r="57" spans="1:8" x14ac:dyDescent="0.3">
      <c r="A57" s="102" t="s">
        <v>199</v>
      </c>
      <c r="B57" s="103" t="s">
        <v>149</v>
      </c>
      <c r="C57" s="102" t="s">
        <v>180</v>
      </c>
      <c r="D57" s="102" t="s">
        <v>134</v>
      </c>
      <c r="E57" s="105">
        <v>40085</v>
      </c>
      <c r="F57" s="106">
        <f t="shared" ca="1" si="0"/>
        <v>14</v>
      </c>
      <c r="G57" s="112">
        <v>41490</v>
      </c>
      <c r="H57" s="103">
        <v>5</v>
      </c>
    </row>
    <row r="58" spans="1:8" x14ac:dyDescent="0.3">
      <c r="A58" s="102" t="s">
        <v>200</v>
      </c>
      <c r="B58" s="103" t="s">
        <v>149</v>
      </c>
      <c r="C58" s="102" t="s">
        <v>180</v>
      </c>
      <c r="D58" s="102" t="s">
        <v>134</v>
      </c>
      <c r="E58" s="105">
        <v>33527</v>
      </c>
      <c r="F58" s="106">
        <f t="shared" ca="1" si="0"/>
        <v>32</v>
      </c>
      <c r="G58" s="112">
        <v>85920</v>
      </c>
      <c r="H58" s="103">
        <v>4</v>
      </c>
    </row>
    <row r="59" spans="1:8" x14ac:dyDescent="0.3">
      <c r="A59" s="102" t="s">
        <v>201</v>
      </c>
      <c r="B59" s="103" t="s">
        <v>122</v>
      </c>
      <c r="C59" s="102" t="s">
        <v>180</v>
      </c>
      <c r="D59" s="102" t="s">
        <v>134</v>
      </c>
      <c r="E59" s="105">
        <v>33895</v>
      </c>
      <c r="F59" s="106">
        <f t="shared" ca="1" si="0"/>
        <v>31</v>
      </c>
      <c r="G59" s="112">
        <v>71670</v>
      </c>
      <c r="H59" s="103">
        <v>4</v>
      </c>
    </row>
    <row r="60" spans="1:8" x14ac:dyDescent="0.3">
      <c r="A60" s="102" t="s">
        <v>202</v>
      </c>
      <c r="B60" s="103" t="s">
        <v>136</v>
      </c>
      <c r="C60" s="102" t="s">
        <v>180</v>
      </c>
      <c r="D60" s="102" t="s">
        <v>134</v>
      </c>
      <c r="E60" s="105">
        <v>34996</v>
      </c>
      <c r="F60" s="106">
        <f t="shared" ca="1" si="0"/>
        <v>28</v>
      </c>
      <c r="G60" s="112">
        <v>67890</v>
      </c>
      <c r="H60" s="103">
        <v>5</v>
      </c>
    </row>
    <row r="61" spans="1:8" x14ac:dyDescent="0.3">
      <c r="A61" s="102" t="s">
        <v>203</v>
      </c>
      <c r="B61" s="103" t="s">
        <v>149</v>
      </c>
      <c r="C61" s="102" t="s">
        <v>180</v>
      </c>
      <c r="D61" s="102" t="s">
        <v>134</v>
      </c>
      <c r="E61" s="105">
        <v>44481</v>
      </c>
      <c r="F61" s="106">
        <f t="shared" ca="1" si="0"/>
        <v>2</v>
      </c>
      <c r="G61" s="112">
        <v>62790</v>
      </c>
      <c r="H61" s="103">
        <v>2</v>
      </c>
    </row>
    <row r="62" spans="1:8" x14ac:dyDescent="0.3">
      <c r="A62" s="102" t="s">
        <v>204</v>
      </c>
      <c r="B62" s="103" t="s">
        <v>149</v>
      </c>
      <c r="C62" s="102" t="s">
        <v>180</v>
      </c>
      <c r="D62" s="102" t="s">
        <v>134</v>
      </c>
      <c r="E62" s="105">
        <v>40501</v>
      </c>
      <c r="F62" s="106">
        <f t="shared" ca="1" si="0"/>
        <v>12</v>
      </c>
      <c r="G62" s="112">
        <v>77820</v>
      </c>
      <c r="H62" s="103">
        <v>3</v>
      </c>
    </row>
    <row r="63" spans="1:8" x14ac:dyDescent="0.3">
      <c r="A63" s="102" t="s">
        <v>205</v>
      </c>
      <c r="B63" s="103" t="s">
        <v>149</v>
      </c>
      <c r="C63" s="102" t="s">
        <v>180</v>
      </c>
      <c r="D63" s="102" t="s">
        <v>134</v>
      </c>
      <c r="E63" s="105">
        <v>37241</v>
      </c>
      <c r="F63" s="106">
        <f t="shared" ca="1" si="0"/>
        <v>21</v>
      </c>
      <c r="G63" s="112">
        <v>71950</v>
      </c>
      <c r="H63" s="103">
        <v>5</v>
      </c>
    </row>
    <row r="64" spans="1:8" x14ac:dyDescent="0.3">
      <c r="A64" s="102" t="s">
        <v>206</v>
      </c>
      <c r="B64" s="103" t="s">
        <v>115</v>
      </c>
      <c r="C64" s="102" t="s">
        <v>180</v>
      </c>
      <c r="D64" s="102" t="s">
        <v>134</v>
      </c>
      <c r="E64" s="105">
        <v>37960</v>
      </c>
      <c r="F64" s="106">
        <f t="shared" ca="1" si="0"/>
        <v>19</v>
      </c>
      <c r="G64" s="112">
        <v>66890</v>
      </c>
      <c r="H64" s="103">
        <v>5</v>
      </c>
    </row>
    <row r="65" spans="1:8" x14ac:dyDescent="0.3">
      <c r="A65" s="102" t="s">
        <v>207</v>
      </c>
      <c r="B65" s="103" t="s">
        <v>149</v>
      </c>
      <c r="C65" s="102" t="s">
        <v>180</v>
      </c>
      <c r="D65" s="102" t="s">
        <v>134</v>
      </c>
      <c r="E65" s="105">
        <v>33575</v>
      </c>
      <c r="F65" s="106">
        <f t="shared" ca="1" si="0"/>
        <v>31</v>
      </c>
      <c r="G65" s="112">
        <v>61400</v>
      </c>
      <c r="H65" s="103">
        <v>5</v>
      </c>
    </row>
    <row r="66" spans="1:8" x14ac:dyDescent="0.3">
      <c r="A66" s="102" t="s">
        <v>208</v>
      </c>
      <c r="B66" s="103" t="s">
        <v>122</v>
      </c>
      <c r="C66" s="102" t="s">
        <v>180</v>
      </c>
      <c r="D66" s="102" t="s">
        <v>134</v>
      </c>
      <c r="E66" s="105">
        <v>36506</v>
      </c>
      <c r="F66" s="106">
        <f t="shared" ca="1" si="0"/>
        <v>23</v>
      </c>
      <c r="G66" s="112">
        <v>32100</v>
      </c>
      <c r="H66" s="103">
        <v>1</v>
      </c>
    </row>
    <row r="67" spans="1:8" x14ac:dyDescent="0.3">
      <c r="A67" s="102" t="s">
        <v>209</v>
      </c>
      <c r="B67" s="103" t="s">
        <v>136</v>
      </c>
      <c r="C67" s="102" t="s">
        <v>180</v>
      </c>
      <c r="D67" s="102" t="s">
        <v>138</v>
      </c>
      <c r="E67" s="105">
        <v>36896</v>
      </c>
      <c r="F67" s="106">
        <f t="shared" ref="F67:F130" ca="1" si="1">INT(YEARFRAC(E67,TODAY()))</f>
        <v>22</v>
      </c>
      <c r="G67" s="112">
        <v>35280</v>
      </c>
      <c r="H67" s="103">
        <v>3</v>
      </c>
    </row>
    <row r="68" spans="1:8" x14ac:dyDescent="0.3">
      <c r="A68" s="102" t="s">
        <v>210</v>
      </c>
      <c r="B68" s="103" t="s">
        <v>149</v>
      </c>
      <c r="C68" s="102" t="s">
        <v>180</v>
      </c>
      <c r="D68" s="102" t="s">
        <v>138</v>
      </c>
      <c r="E68" s="105">
        <v>35842</v>
      </c>
      <c r="F68" s="106">
        <f t="shared" ca="1" si="1"/>
        <v>25</v>
      </c>
      <c r="G68" s="112">
        <v>23380</v>
      </c>
      <c r="H68" s="103">
        <v>4</v>
      </c>
    </row>
    <row r="69" spans="1:8" x14ac:dyDescent="0.3">
      <c r="A69" s="102" t="s">
        <v>211</v>
      </c>
      <c r="B69" s="103" t="s">
        <v>115</v>
      </c>
      <c r="C69" s="102" t="s">
        <v>180</v>
      </c>
      <c r="D69" s="102" t="s">
        <v>138</v>
      </c>
      <c r="E69" s="105">
        <v>35517</v>
      </c>
      <c r="F69" s="106">
        <f t="shared" ca="1" si="1"/>
        <v>26</v>
      </c>
      <c r="G69" s="112">
        <v>48415</v>
      </c>
      <c r="H69" s="103">
        <v>4</v>
      </c>
    </row>
    <row r="70" spans="1:8" x14ac:dyDescent="0.3">
      <c r="A70" s="102" t="s">
        <v>212</v>
      </c>
      <c r="B70" s="103" t="s">
        <v>149</v>
      </c>
      <c r="C70" s="102" t="s">
        <v>180</v>
      </c>
      <c r="D70" s="102" t="s">
        <v>138</v>
      </c>
      <c r="E70" s="105">
        <v>34166</v>
      </c>
      <c r="F70" s="106">
        <f t="shared" ca="1" si="1"/>
        <v>30</v>
      </c>
      <c r="G70" s="112">
        <v>26890</v>
      </c>
      <c r="H70" s="103">
        <v>3</v>
      </c>
    </row>
    <row r="71" spans="1:8" x14ac:dyDescent="0.3">
      <c r="A71" s="102" t="s">
        <v>213</v>
      </c>
      <c r="B71" s="103" t="s">
        <v>122</v>
      </c>
      <c r="C71" s="102" t="s">
        <v>180</v>
      </c>
      <c r="D71" s="102" t="s">
        <v>138</v>
      </c>
      <c r="E71" s="105">
        <v>34548</v>
      </c>
      <c r="F71" s="106">
        <f t="shared" ca="1" si="1"/>
        <v>29</v>
      </c>
      <c r="G71" s="112">
        <v>38920</v>
      </c>
      <c r="H71" s="103">
        <v>4</v>
      </c>
    </row>
    <row r="72" spans="1:8" x14ac:dyDescent="0.3">
      <c r="A72" s="102" t="s">
        <v>214</v>
      </c>
      <c r="B72" s="103" t="s">
        <v>122</v>
      </c>
      <c r="C72" s="102" t="s">
        <v>180</v>
      </c>
      <c r="D72" s="102" t="s">
        <v>138</v>
      </c>
      <c r="E72" s="105">
        <v>33472</v>
      </c>
      <c r="F72" s="106">
        <f t="shared" ca="1" si="1"/>
        <v>32</v>
      </c>
      <c r="G72" s="112">
        <v>13800</v>
      </c>
      <c r="H72" s="103">
        <v>3</v>
      </c>
    </row>
    <row r="73" spans="1:8" x14ac:dyDescent="0.3">
      <c r="A73" s="102" t="s">
        <v>215</v>
      </c>
      <c r="B73" s="103" t="s">
        <v>136</v>
      </c>
      <c r="C73" s="102" t="s">
        <v>180</v>
      </c>
      <c r="D73" s="102" t="s">
        <v>138</v>
      </c>
      <c r="E73" s="105">
        <v>39802</v>
      </c>
      <c r="F73" s="106">
        <f t="shared" ca="1" si="1"/>
        <v>14</v>
      </c>
      <c r="G73" s="112">
        <v>22535</v>
      </c>
      <c r="H73" s="103">
        <v>3</v>
      </c>
    </row>
    <row r="74" spans="1:8" x14ac:dyDescent="0.3">
      <c r="A74" s="102" t="s">
        <v>216</v>
      </c>
      <c r="B74" s="103" t="s">
        <v>122</v>
      </c>
      <c r="C74" s="102" t="s">
        <v>180</v>
      </c>
      <c r="D74" s="102" t="s">
        <v>141</v>
      </c>
      <c r="E74" s="105">
        <v>33620</v>
      </c>
      <c r="F74" s="106">
        <f t="shared" ca="1" si="1"/>
        <v>31</v>
      </c>
      <c r="G74" s="112">
        <v>14568</v>
      </c>
      <c r="H74" s="103">
        <v>3</v>
      </c>
    </row>
    <row r="75" spans="1:8" x14ac:dyDescent="0.3">
      <c r="A75" s="102" t="s">
        <v>217</v>
      </c>
      <c r="B75" s="103" t="s">
        <v>122</v>
      </c>
      <c r="C75" s="102" t="s">
        <v>180</v>
      </c>
      <c r="D75" s="102" t="s">
        <v>141</v>
      </c>
      <c r="E75" s="105">
        <v>36602</v>
      </c>
      <c r="F75" s="106">
        <f t="shared" ca="1" si="1"/>
        <v>23</v>
      </c>
      <c r="G75" s="112">
        <v>30080</v>
      </c>
      <c r="H75" s="103">
        <v>3</v>
      </c>
    </row>
    <row r="76" spans="1:8" x14ac:dyDescent="0.3">
      <c r="A76" s="102" t="s">
        <v>218</v>
      </c>
      <c r="B76" s="103" t="s">
        <v>115</v>
      </c>
      <c r="C76" s="102" t="s">
        <v>180</v>
      </c>
      <c r="D76" s="102" t="s">
        <v>141</v>
      </c>
      <c r="E76" s="105">
        <v>36059</v>
      </c>
      <c r="F76" s="106">
        <f t="shared" ca="1" si="1"/>
        <v>25</v>
      </c>
      <c r="G76" s="112">
        <v>18500</v>
      </c>
      <c r="H76" s="103">
        <v>5</v>
      </c>
    </row>
    <row r="77" spans="1:8" x14ac:dyDescent="0.3">
      <c r="A77" s="102" t="s">
        <v>219</v>
      </c>
      <c r="B77" s="103" t="s">
        <v>115</v>
      </c>
      <c r="C77" s="102" t="s">
        <v>180</v>
      </c>
      <c r="D77" s="102" t="s">
        <v>141</v>
      </c>
      <c r="E77" s="105">
        <v>36487</v>
      </c>
      <c r="F77" s="106">
        <f t="shared" ca="1" si="1"/>
        <v>23</v>
      </c>
      <c r="G77" s="112">
        <v>33056</v>
      </c>
      <c r="H77" s="103">
        <v>5</v>
      </c>
    </row>
    <row r="78" spans="1:8" x14ac:dyDescent="0.3">
      <c r="A78" s="102" t="s">
        <v>220</v>
      </c>
      <c r="B78" s="103" t="s">
        <v>115</v>
      </c>
      <c r="C78" s="102" t="s">
        <v>180</v>
      </c>
      <c r="D78" s="102" t="s">
        <v>143</v>
      </c>
      <c r="E78" s="105">
        <v>33981</v>
      </c>
      <c r="F78" s="106">
        <f t="shared" ca="1" si="1"/>
        <v>30</v>
      </c>
      <c r="G78" s="112">
        <v>83020</v>
      </c>
      <c r="H78" s="103">
        <v>4</v>
      </c>
    </row>
    <row r="79" spans="1:8" x14ac:dyDescent="0.3">
      <c r="A79" s="102" t="s">
        <v>221</v>
      </c>
      <c r="B79" s="103" t="s">
        <v>149</v>
      </c>
      <c r="C79" s="102" t="s">
        <v>180</v>
      </c>
      <c r="D79" s="102" t="s">
        <v>143</v>
      </c>
      <c r="E79" s="105">
        <v>35848</v>
      </c>
      <c r="F79" s="106">
        <f t="shared" ca="1" si="1"/>
        <v>25</v>
      </c>
      <c r="G79" s="112">
        <v>85480</v>
      </c>
      <c r="H79" s="103">
        <v>5</v>
      </c>
    </row>
    <row r="80" spans="1:8" x14ac:dyDescent="0.3">
      <c r="A80" s="102" t="s">
        <v>222</v>
      </c>
      <c r="B80" s="103" t="s">
        <v>117</v>
      </c>
      <c r="C80" s="102" t="s">
        <v>180</v>
      </c>
      <c r="D80" s="102" t="s">
        <v>143</v>
      </c>
      <c r="E80" s="105">
        <v>35119</v>
      </c>
      <c r="F80" s="106">
        <f t="shared" ca="1" si="1"/>
        <v>27</v>
      </c>
      <c r="G80" s="112">
        <v>64390</v>
      </c>
      <c r="H80" s="103">
        <v>2</v>
      </c>
    </row>
    <row r="81" spans="1:8" x14ac:dyDescent="0.3">
      <c r="A81" s="102" t="s">
        <v>223</v>
      </c>
      <c r="B81" s="103" t="s">
        <v>149</v>
      </c>
      <c r="C81" s="102" t="s">
        <v>180</v>
      </c>
      <c r="D81" s="102" t="s">
        <v>143</v>
      </c>
      <c r="E81" s="105">
        <v>44636</v>
      </c>
      <c r="F81" s="106">
        <f t="shared" ca="1" si="1"/>
        <v>1</v>
      </c>
      <c r="G81" s="112">
        <v>74740</v>
      </c>
      <c r="H81" s="103">
        <v>5</v>
      </c>
    </row>
    <row r="82" spans="1:8" x14ac:dyDescent="0.3">
      <c r="A82" s="102" t="s">
        <v>224</v>
      </c>
      <c r="B82" s="103" t="s">
        <v>140</v>
      </c>
      <c r="C82" s="102" t="s">
        <v>180</v>
      </c>
      <c r="D82" s="102" t="s">
        <v>143</v>
      </c>
      <c r="E82" s="105">
        <v>33678</v>
      </c>
      <c r="F82" s="106">
        <f t="shared" ca="1" si="1"/>
        <v>31</v>
      </c>
      <c r="G82" s="112">
        <v>64460</v>
      </c>
      <c r="H82" s="103">
        <v>1</v>
      </c>
    </row>
    <row r="83" spans="1:8" x14ac:dyDescent="0.3">
      <c r="A83" s="102" t="s">
        <v>225</v>
      </c>
      <c r="B83" s="103" t="s">
        <v>149</v>
      </c>
      <c r="C83" s="102" t="s">
        <v>180</v>
      </c>
      <c r="D83" s="102" t="s">
        <v>143</v>
      </c>
      <c r="E83" s="105">
        <v>35902</v>
      </c>
      <c r="F83" s="106">
        <f t="shared" ca="1" si="1"/>
        <v>25</v>
      </c>
      <c r="G83" s="112">
        <v>63340</v>
      </c>
      <c r="H83" s="103">
        <v>3</v>
      </c>
    </row>
    <row r="84" spans="1:8" x14ac:dyDescent="0.3">
      <c r="A84" s="102" t="s">
        <v>226</v>
      </c>
      <c r="B84" s="103" t="s">
        <v>115</v>
      </c>
      <c r="C84" s="102" t="s">
        <v>180</v>
      </c>
      <c r="D84" s="102" t="s">
        <v>143</v>
      </c>
      <c r="E84" s="105">
        <v>35160</v>
      </c>
      <c r="F84" s="106">
        <f t="shared" ca="1" si="1"/>
        <v>27</v>
      </c>
      <c r="G84" s="112">
        <v>50550</v>
      </c>
      <c r="H84" s="103">
        <v>2</v>
      </c>
    </row>
    <row r="85" spans="1:8" x14ac:dyDescent="0.3">
      <c r="A85" s="102" t="s">
        <v>227</v>
      </c>
      <c r="B85" s="103" t="s">
        <v>117</v>
      </c>
      <c r="C85" s="102" t="s">
        <v>180</v>
      </c>
      <c r="D85" s="102" t="s">
        <v>143</v>
      </c>
      <c r="E85" s="105">
        <v>39922</v>
      </c>
      <c r="F85" s="106">
        <f t="shared" ca="1" si="1"/>
        <v>14</v>
      </c>
      <c r="G85" s="112">
        <v>25790</v>
      </c>
      <c r="H85" s="103">
        <v>3</v>
      </c>
    </row>
    <row r="86" spans="1:8" x14ac:dyDescent="0.3">
      <c r="A86" s="102" t="s">
        <v>228</v>
      </c>
      <c r="B86" s="103" t="s">
        <v>136</v>
      </c>
      <c r="C86" s="102" t="s">
        <v>180</v>
      </c>
      <c r="D86" s="102" t="s">
        <v>143</v>
      </c>
      <c r="E86" s="105">
        <v>35940</v>
      </c>
      <c r="F86" s="106">
        <f t="shared" ca="1" si="1"/>
        <v>25</v>
      </c>
      <c r="G86" s="112">
        <v>88000</v>
      </c>
      <c r="H86" s="103">
        <v>5</v>
      </c>
    </row>
    <row r="87" spans="1:8" x14ac:dyDescent="0.3">
      <c r="A87" s="102" t="s">
        <v>229</v>
      </c>
      <c r="B87" s="103" t="s">
        <v>122</v>
      </c>
      <c r="C87" s="102" t="s">
        <v>180</v>
      </c>
      <c r="D87" s="102" t="s">
        <v>143</v>
      </c>
      <c r="E87" s="105">
        <v>35569</v>
      </c>
      <c r="F87" s="106">
        <f t="shared" ca="1" si="1"/>
        <v>26</v>
      </c>
      <c r="G87" s="112">
        <v>84200</v>
      </c>
      <c r="H87" s="103">
        <v>2</v>
      </c>
    </row>
    <row r="88" spans="1:8" x14ac:dyDescent="0.3">
      <c r="A88" s="102" t="s">
        <v>230</v>
      </c>
      <c r="B88" s="103" t="s">
        <v>122</v>
      </c>
      <c r="C88" s="102" t="s">
        <v>180</v>
      </c>
      <c r="D88" s="102" t="s">
        <v>143</v>
      </c>
      <c r="E88" s="105">
        <v>39959</v>
      </c>
      <c r="F88" s="106">
        <f t="shared" ca="1" si="1"/>
        <v>14</v>
      </c>
      <c r="G88" s="112">
        <v>79460</v>
      </c>
      <c r="H88" s="103">
        <v>5</v>
      </c>
    </row>
    <row r="89" spans="1:8" x14ac:dyDescent="0.3">
      <c r="A89" s="102" t="s">
        <v>231</v>
      </c>
      <c r="B89" s="103" t="s">
        <v>122</v>
      </c>
      <c r="C89" s="102" t="s">
        <v>180</v>
      </c>
      <c r="D89" s="102" t="s">
        <v>143</v>
      </c>
      <c r="E89" s="105">
        <v>38907</v>
      </c>
      <c r="F89" s="106">
        <f t="shared" ca="1" si="1"/>
        <v>17</v>
      </c>
      <c r="G89" s="112">
        <v>89310</v>
      </c>
      <c r="H89" s="103">
        <v>5</v>
      </c>
    </row>
    <row r="90" spans="1:8" x14ac:dyDescent="0.3">
      <c r="A90" s="102" t="s">
        <v>232</v>
      </c>
      <c r="B90" s="103" t="s">
        <v>117</v>
      </c>
      <c r="C90" s="102" t="s">
        <v>180</v>
      </c>
      <c r="D90" s="102" t="s">
        <v>143</v>
      </c>
      <c r="E90" s="105">
        <v>36038</v>
      </c>
      <c r="F90" s="106">
        <f t="shared" ca="1" si="1"/>
        <v>25</v>
      </c>
      <c r="G90" s="112">
        <v>30340</v>
      </c>
      <c r="H90" s="103">
        <v>3</v>
      </c>
    </row>
    <row r="91" spans="1:8" x14ac:dyDescent="0.3">
      <c r="A91" s="102" t="s">
        <v>233</v>
      </c>
      <c r="B91" s="103" t="s">
        <v>115</v>
      </c>
      <c r="C91" s="102" t="s">
        <v>180</v>
      </c>
      <c r="D91" s="102" t="s">
        <v>143</v>
      </c>
      <c r="E91" s="105">
        <v>38970</v>
      </c>
      <c r="F91" s="106">
        <f t="shared" ca="1" si="1"/>
        <v>17</v>
      </c>
      <c r="G91" s="112">
        <v>83070</v>
      </c>
      <c r="H91" s="103">
        <v>3</v>
      </c>
    </row>
    <row r="92" spans="1:8" x14ac:dyDescent="0.3">
      <c r="A92" s="102" t="s">
        <v>234</v>
      </c>
      <c r="B92" s="103" t="s">
        <v>115</v>
      </c>
      <c r="C92" s="102" t="s">
        <v>180</v>
      </c>
      <c r="D92" s="102" t="s">
        <v>143</v>
      </c>
      <c r="E92" s="105">
        <v>36087</v>
      </c>
      <c r="F92" s="106">
        <f t="shared" ca="1" si="1"/>
        <v>25</v>
      </c>
      <c r="G92" s="112">
        <v>76930</v>
      </c>
      <c r="H92" s="103">
        <v>1</v>
      </c>
    </row>
    <row r="93" spans="1:8" x14ac:dyDescent="0.3">
      <c r="A93" s="102" t="s">
        <v>235</v>
      </c>
      <c r="B93" s="103" t="s">
        <v>115</v>
      </c>
      <c r="C93" s="102" t="s">
        <v>180</v>
      </c>
      <c r="D93" s="102" t="s">
        <v>143</v>
      </c>
      <c r="E93" s="105">
        <v>39040</v>
      </c>
      <c r="F93" s="106">
        <f t="shared" ca="1" si="1"/>
        <v>16</v>
      </c>
      <c r="G93" s="112">
        <v>62150</v>
      </c>
      <c r="H93" s="103">
        <v>4</v>
      </c>
    </row>
    <row r="94" spans="1:8" x14ac:dyDescent="0.3">
      <c r="A94" s="102" t="s">
        <v>236</v>
      </c>
      <c r="B94" s="103" t="s">
        <v>122</v>
      </c>
      <c r="C94" s="102" t="s">
        <v>180</v>
      </c>
      <c r="D94" s="102" t="s">
        <v>143</v>
      </c>
      <c r="E94" s="105">
        <v>34651</v>
      </c>
      <c r="F94" s="106">
        <f t="shared" ca="1" si="1"/>
        <v>28</v>
      </c>
      <c r="G94" s="112">
        <v>46670</v>
      </c>
      <c r="H94" s="103">
        <v>3</v>
      </c>
    </row>
    <row r="95" spans="1:8" x14ac:dyDescent="0.3">
      <c r="A95" s="102" t="s">
        <v>237</v>
      </c>
      <c r="B95" s="103" t="s">
        <v>115</v>
      </c>
      <c r="C95" s="102" t="s">
        <v>180</v>
      </c>
      <c r="D95" s="102" t="s">
        <v>143</v>
      </c>
      <c r="E95" s="105">
        <v>36470</v>
      </c>
      <c r="F95" s="106">
        <f t="shared" ca="1" si="1"/>
        <v>23</v>
      </c>
      <c r="G95" s="112">
        <v>23560</v>
      </c>
      <c r="H95" s="103">
        <v>3</v>
      </c>
    </row>
    <row r="96" spans="1:8" x14ac:dyDescent="0.3">
      <c r="A96" s="102" t="s">
        <v>238</v>
      </c>
      <c r="B96" s="103" t="s">
        <v>149</v>
      </c>
      <c r="C96" s="102" t="s">
        <v>180</v>
      </c>
      <c r="D96" s="102" t="s">
        <v>143</v>
      </c>
      <c r="E96" s="105">
        <v>33228</v>
      </c>
      <c r="F96" s="106">
        <f t="shared" ca="1" si="1"/>
        <v>32</v>
      </c>
      <c r="G96" s="112">
        <v>42940</v>
      </c>
      <c r="H96" s="103">
        <v>1</v>
      </c>
    </row>
    <row r="97" spans="1:8" x14ac:dyDescent="0.3">
      <c r="A97" s="102" t="s">
        <v>239</v>
      </c>
      <c r="B97" s="103" t="s">
        <v>149</v>
      </c>
      <c r="C97" s="102" t="s">
        <v>240</v>
      </c>
      <c r="D97" s="102" t="s">
        <v>134</v>
      </c>
      <c r="E97" s="105">
        <v>38397</v>
      </c>
      <c r="F97" s="106">
        <f t="shared" ca="1" si="1"/>
        <v>18</v>
      </c>
      <c r="G97" s="112">
        <v>36630</v>
      </c>
      <c r="H97" s="103">
        <v>4</v>
      </c>
    </row>
    <row r="98" spans="1:8" x14ac:dyDescent="0.3">
      <c r="A98" s="102" t="s">
        <v>241</v>
      </c>
      <c r="B98" s="103" t="s">
        <v>122</v>
      </c>
      <c r="C98" s="102" t="s">
        <v>240</v>
      </c>
      <c r="D98" s="102" t="s">
        <v>134</v>
      </c>
      <c r="E98" s="105">
        <v>39923</v>
      </c>
      <c r="F98" s="106">
        <f t="shared" ca="1" si="1"/>
        <v>14</v>
      </c>
      <c r="G98" s="112">
        <v>76440</v>
      </c>
      <c r="H98" s="103">
        <v>3</v>
      </c>
    </row>
    <row r="99" spans="1:8" x14ac:dyDescent="0.3">
      <c r="A99" s="102" t="s">
        <v>242</v>
      </c>
      <c r="B99" s="103" t="s">
        <v>122</v>
      </c>
      <c r="C99" s="102" t="s">
        <v>240</v>
      </c>
      <c r="D99" s="102" t="s">
        <v>134</v>
      </c>
      <c r="E99" s="105">
        <v>37883</v>
      </c>
      <c r="F99" s="106">
        <f t="shared" ca="1" si="1"/>
        <v>20</v>
      </c>
      <c r="G99" s="112">
        <v>86530</v>
      </c>
      <c r="H99" s="103">
        <v>1</v>
      </c>
    </row>
    <row r="100" spans="1:8" x14ac:dyDescent="0.3">
      <c r="A100" s="102" t="s">
        <v>243</v>
      </c>
      <c r="B100" s="103" t="s">
        <v>117</v>
      </c>
      <c r="C100" s="102" t="s">
        <v>240</v>
      </c>
      <c r="D100" s="102" t="s">
        <v>134</v>
      </c>
      <c r="E100" s="105">
        <v>39388</v>
      </c>
      <c r="F100" s="106">
        <f t="shared" ca="1" si="1"/>
        <v>15</v>
      </c>
      <c r="G100" s="112">
        <v>71120</v>
      </c>
      <c r="H100" s="103">
        <v>4</v>
      </c>
    </row>
    <row r="101" spans="1:8" x14ac:dyDescent="0.3">
      <c r="A101" s="102" t="s">
        <v>244</v>
      </c>
      <c r="B101" s="103" t="s">
        <v>140</v>
      </c>
      <c r="C101" s="102" t="s">
        <v>240</v>
      </c>
      <c r="D101" s="102" t="s">
        <v>138</v>
      </c>
      <c r="E101" s="108">
        <v>40505</v>
      </c>
      <c r="F101" s="106">
        <f t="shared" ca="1" si="1"/>
        <v>12</v>
      </c>
      <c r="G101" s="112">
        <v>46230</v>
      </c>
      <c r="H101" s="103">
        <v>2</v>
      </c>
    </row>
    <row r="102" spans="1:8" x14ac:dyDescent="0.3">
      <c r="A102" s="102" t="s">
        <v>245</v>
      </c>
      <c r="B102" s="103" t="s">
        <v>122</v>
      </c>
      <c r="C102" s="102" t="s">
        <v>240</v>
      </c>
      <c r="D102" s="102" t="s">
        <v>143</v>
      </c>
      <c r="E102" s="105">
        <v>38755</v>
      </c>
      <c r="F102" s="106">
        <f t="shared" ca="1" si="1"/>
        <v>17</v>
      </c>
      <c r="G102" s="112">
        <v>78860</v>
      </c>
      <c r="H102" s="103">
        <v>2</v>
      </c>
    </row>
    <row r="103" spans="1:8" x14ac:dyDescent="0.3">
      <c r="A103" s="102" t="s">
        <v>246</v>
      </c>
      <c r="B103" s="103" t="s">
        <v>122</v>
      </c>
      <c r="C103" s="102" t="s">
        <v>240</v>
      </c>
      <c r="D103" s="102" t="s">
        <v>143</v>
      </c>
      <c r="E103" s="108">
        <v>40253</v>
      </c>
      <c r="F103" s="106">
        <f t="shared" ca="1" si="1"/>
        <v>13</v>
      </c>
      <c r="G103" s="112">
        <v>59350</v>
      </c>
      <c r="H103" s="103">
        <v>5</v>
      </c>
    </row>
    <row r="104" spans="1:8" x14ac:dyDescent="0.3">
      <c r="A104" s="102" t="s">
        <v>247</v>
      </c>
      <c r="B104" s="103" t="s">
        <v>149</v>
      </c>
      <c r="C104" s="102" t="s">
        <v>240</v>
      </c>
      <c r="D104" s="102" t="s">
        <v>143</v>
      </c>
      <c r="E104" s="105">
        <v>39529</v>
      </c>
      <c r="F104" s="106">
        <f t="shared" ca="1" si="1"/>
        <v>15</v>
      </c>
      <c r="G104" s="112">
        <v>35620</v>
      </c>
      <c r="H104" s="103">
        <v>4</v>
      </c>
    </row>
    <row r="105" spans="1:8" x14ac:dyDescent="0.3">
      <c r="A105" s="102" t="s">
        <v>248</v>
      </c>
      <c r="B105" s="103" t="s">
        <v>117</v>
      </c>
      <c r="C105" s="102" t="s">
        <v>249</v>
      </c>
      <c r="D105" s="102" t="s">
        <v>134</v>
      </c>
      <c r="E105" s="105">
        <v>36182</v>
      </c>
      <c r="F105" s="106">
        <f t="shared" ca="1" si="1"/>
        <v>24</v>
      </c>
      <c r="G105" s="112">
        <v>68300</v>
      </c>
      <c r="H105" s="103">
        <v>5</v>
      </c>
    </row>
    <row r="106" spans="1:8" x14ac:dyDescent="0.3">
      <c r="A106" s="102" t="s">
        <v>250</v>
      </c>
      <c r="B106" s="103" t="s">
        <v>149</v>
      </c>
      <c r="C106" s="102" t="s">
        <v>249</v>
      </c>
      <c r="D106" s="102" t="s">
        <v>134</v>
      </c>
      <c r="E106" s="105">
        <v>35449</v>
      </c>
      <c r="F106" s="106">
        <f t="shared" ca="1" si="1"/>
        <v>26</v>
      </c>
      <c r="G106" s="112">
        <v>22920</v>
      </c>
      <c r="H106" s="103">
        <v>3</v>
      </c>
    </row>
    <row r="107" spans="1:8" x14ac:dyDescent="0.3">
      <c r="A107" s="102" t="s">
        <v>251</v>
      </c>
      <c r="B107" s="103" t="s">
        <v>149</v>
      </c>
      <c r="C107" s="102" t="s">
        <v>249</v>
      </c>
      <c r="D107" s="102" t="s">
        <v>134</v>
      </c>
      <c r="E107" s="105">
        <v>36249</v>
      </c>
      <c r="F107" s="106">
        <f t="shared" ca="1" si="1"/>
        <v>24</v>
      </c>
      <c r="G107" s="112">
        <v>49860</v>
      </c>
      <c r="H107" s="103">
        <v>2</v>
      </c>
    </row>
    <row r="108" spans="1:8" x14ac:dyDescent="0.3">
      <c r="A108" s="102" t="s">
        <v>252</v>
      </c>
      <c r="B108" s="103" t="s">
        <v>122</v>
      </c>
      <c r="C108" s="102" t="s">
        <v>249</v>
      </c>
      <c r="D108" s="102" t="s">
        <v>134</v>
      </c>
      <c r="E108" s="105">
        <v>39147</v>
      </c>
      <c r="F108" s="106">
        <f t="shared" ca="1" si="1"/>
        <v>16</v>
      </c>
      <c r="G108" s="112">
        <v>43680</v>
      </c>
      <c r="H108" s="103">
        <v>5</v>
      </c>
    </row>
    <row r="109" spans="1:8" x14ac:dyDescent="0.3">
      <c r="A109" s="102" t="s">
        <v>253</v>
      </c>
      <c r="B109" s="103" t="s">
        <v>136</v>
      </c>
      <c r="C109" s="102" t="s">
        <v>249</v>
      </c>
      <c r="D109" s="102" t="s">
        <v>134</v>
      </c>
      <c r="E109" s="105">
        <v>35514</v>
      </c>
      <c r="F109" s="106">
        <f t="shared" ca="1" si="1"/>
        <v>26</v>
      </c>
      <c r="G109" s="112">
        <v>26510</v>
      </c>
      <c r="H109" s="103">
        <v>1</v>
      </c>
    </row>
    <row r="110" spans="1:8" x14ac:dyDescent="0.3">
      <c r="A110" s="102" t="s">
        <v>254</v>
      </c>
      <c r="B110" s="103" t="s">
        <v>122</v>
      </c>
      <c r="C110" s="102" t="s">
        <v>249</v>
      </c>
      <c r="D110" s="102" t="s">
        <v>134</v>
      </c>
      <c r="E110" s="105">
        <v>33071</v>
      </c>
      <c r="F110" s="106">
        <f t="shared" ca="1" si="1"/>
        <v>33</v>
      </c>
      <c r="G110" s="112">
        <v>69060</v>
      </c>
      <c r="H110" s="103">
        <v>1</v>
      </c>
    </row>
    <row r="111" spans="1:8" x14ac:dyDescent="0.3">
      <c r="A111" s="102" t="s">
        <v>255</v>
      </c>
      <c r="B111" s="103" t="s">
        <v>122</v>
      </c>
      <c r="C111" s="102" t="s">
        <v>249</v>
      </c>
      <c r="D111" s="102" t="s">
        <v>138</v>
      </c>
      <c r="E111" s="105">
        <v>40572</v>
      </c>
      <c r="F111" s="106">
        <f t="shared" ca="1" si="1"/>
        <v>12</v>
      </c>
      <c r="G111" s="112">
        <v>10520</v>
      </c>
      <c r="H111" s="103">
        <v>4</v>
      </c>
    </row>
    <row r="112" spans="1:8" x14ac:dyDescent="0.3">
      <c r="A112" s="102" t="s">
        <v>256</v>
      </c>
      <c r="B112" s="103" t="s">
        <v>149</v>
      </c>
      <c r="C112" s="102" t="s">
        <v>249</v>
      </c>
      <c r="D112" s="102" t="s">
        <v>138</v>
      </c>
      <c r="E112" s="108">
        <v>40516</v>
      </c>
      <c r="F112" s="106">
        <f t="shared" ca="1" si="1"/>
        <v>12</v>
      </c>
      <c r="G112" s="112">
        <v>28625</v>
      </c>
      <c r="H112" s="103">
        <v>1</v>
      </c>
    </row>
    <row r="113" spans="1:8" x14ac:dyDescent="0.3">
      <c r="A113" s="102" t="s">
        <v>257</v>
      </c>
      <c r="B113" s="103" t="s">
        <v>149</v>
      </c>
      <c r="C113" s="102" t="s">
        <v>249</v>
      </c>
      <c r="D113" s="102" t="s">
        <v>141</v>
      </c>
      <c r="E113" s="108">
        <v>40313</v>
      </c>
      <c r="F113" s="106">
        <f t="shared" ca="1" si="1"/>
        <v>13</v>
      </c>
      <c r="G113" s="112">
        <v>27484</v>
      </c>
      <c r="H113" s="103">
        <v>4</v>
      </c>
    </row>
    <row r="114" spans="1:8" x14ac:dyDescent="0.3">
      <c r="A114" s="102" t="s">
        <v>258</v>
      </c>
      <c r="B114" s="103" t="s">
        <v>149</v>
      </c>
      <c r="C114" s="102" t="s">
        <v>259</v>
      </c>
      <c r="D114" s="102" t="s">
        <v>134</v>
      </c>
      <c r="E114" s="105">
        <v>44206</v>
      </c>
      <c r="F114" s="106">
        <f t="shared" ca="1" si="1"/>
        <v>2</v>
      </c>
      <c r="G114" s="112">
        <v>82500</v>
      </c>
      <c r="H114" s="103">
        <v>5</v>
      </c>
    </row>
    <row r="115" spans="1:8" x14ac:dyDescent="0.3">
      <c r="A115" s="102" t="s">
        <v>260</v>
      </c>
      <c r="B115" s="103" t="s">
        <v>136</v>
      </c>
      <c r="C115" s="102" t="s">
        <v>259</v>
      </c>
      <c r="D115" s="102" t="s">
        <v>134</v>
      </c>
      <c r="E115" s="105">
        <v>35487</v>
      </c>
      <c r="F115" s="106">
        <f t="shared" ca="1" si="1"/>
        <v>26</v>
      </c>
      <c r="G115" s="112">
        <v>80120</v>
      </c>
      <c r="H115" s="103">
        <v>4</v>
      </c>
    </row>
    <row r="116" spans="1:8" x14ac:dyDescent="0.3">
      <c r="A116" s="102" t="s">
        <v>261</v>
      </c>
      <c r="B116" s="103" t="s">
        <v>122</v>
      </c>
      <c r="C116" s="102" t="s">
        <v>259</v>
      </c>
      <c r="D116" s="102" t="s">
        <v>134</v>
      </c>
      <c r="E116" s="105">
        <v>36269</v>
      </c>
      <c r="F116" s="106">
        <f t="shared" ca="1" si="1"/>
        <v>24</v>
      </c>
      <c r="G116" s="112">
        <v>61330</v>
      </c>
      <c r="H116" s="103">
        <v>1</v>
      </c>
    </row>
    <row r="117" spans="1:8" x14ac:dyDescent="0.3">
      <c r="A117" s="102" t="s">
        <v>262</v>
      </c>
      <c r="B117" s="103" t="s">
        <v>115</v>
      </c>
      <c r="C117" s="102" t="s">
        <v>259</v>
      </c>
      <c r="D117" s="102" t="s">
        <v>134</v>
      </c>
      <c r="E117" s="105">
        <v>33447</v>
      </c>
      <c r="F117" s="106">
        <f t="shared" ca="1" si="1"/>
        <v>32</v>
      </c>
      <c r="G117" s="112">
        <v>37620</v>
      </c>
      <c r="H117" s="103">
        <v>5</v>
      </c>
    </row>
    <row r="118" spans="1:8" x14ac:dyDescent="0.3">
      <c r="A118" s="102" t="s">
        <v>263</v>
      </c>
      <c r="B118" s="103" t="s">
        <v>122</v>
      </c>
      <c r="C118" s="102" t="s">
        <v>259</v>
      </c>
      <c r="D118" s="102" t="s">
        <v>134</v>
      </c>
      <c r="E118" s="105">
        <v>33823</v>
      </c>
      <c r="F118" s="106">
        <f t="shared" ca="1" si="1"/>
        <v>31</v>
      </c>
      <c r="G118" s="112">
        <v>82760</v>
      </c>
      <c r="H118" s="103">
        <v>4</v>
      </c>
    </row>
    <row r="119" spans="1:8" x14ac:dyDescent="0.3">
      <c r="A119" s="102" t="s">
        <v>264</v>
      </c>
      <c r="B119" s="103" t="s">
        <v>149</v>
      </c>
      <c r="C119" s="102" t="s">
        <v>259</v>
      </c>
      <c r="D119" s="102" t="s">
        <v>134</v>
      </c>
      <c r="E119" s="105">
        <v>37113</v>
      </c>
      <c r="F119" s="106">
        <f t="shared" ca="1" si="1"/>
        <v>22</v>
      </c>
      <c r="G119" s="112">
        <v>61150</v>
      </c>
      <c r="H119" s="103">
        <v>4</v>
      </c>
    </row>
    <row r="120" spans="1:8" x14ac:dyDescent="0.3">
      <c r="A120" s="102" t="s">
        <v>265</v>
      </c>
      <c r="B120" s="103" t="s">
        <v>149</v>
      </c>
      <c r="C120" s="102" t="s">
        <v>259</v>
      </c>
      <c r="D120" s="102" t="s">
        <v>134</v>
      </c>
      <c r="E120" s="105">
        <v>36077</v>
      </c>
      <c r="F120" s="106">
        <f t="shared" ca="1" si="1"/>
        <v>25</v>
      </c>
      <c r="G120" s="112">
        <v>50110</v>
      </c>
      <c r="H120" s="103">
        <v>1</v>
      </c>
    </row>
    <row r="121" spans="1:8" x14ac:dyDescent="0.3">
      <c r="A121" s="102" t="s">
        <v>266</v>
      </c>
      <c r="B121" s="103" t="s">
        <v>136</v>
      </c>
      <c r="C121" s="102" t="s">
        <v>259</v>
      </c>
      <c r="D121" s="102" t="s">
        <v>134</v>
      </c>
      <c r="E121" s="105">
        <v>37612</v>
      </c>
      <c r="F121" s="106">
        <f t="shared" ca="1" si="1"/>
        <v>20</v>
      </c>
      <c r="G121" s="112">
        <v>39740</v>
      </c>
      <c r="H121" s="103">
        <v>1</v>
      </c>
    </row>
    <row r="122" spans="1:8" x14ac:dyDescent="0.3">
      <c r="A122" s="102" t="s">
        <v>267</v>
      </c>
      <c r="B122" s="103" t="s">
        <v>122</v>
      </c>
      <c r="C122" s="102" t="s">
        <v>259</v>
      </c>
      <c r="D122" s="102" t="s">
        <v>138</v>
      </c>
      <c r="E122" s="105">
        <v>33994</v>
      </c>
      <c r="F122" s="106">
        <f t="shared" ca="1" si="1"/>
        <v>30</v>
      </c>
      <c r="G122" s="112">
        <v>18655</v>
      </c>
      <c r="H122" s="103">
        <v>4</v>
      </c>
    </row>
    <row r="123" spans="1:8" x14ac:dyDescent="0.3">
      <c r="A123" s="102" t="s">
        <v>268</v>
      </c>
      <c r="B123" s="103" t="s">
        <v>149</v>
      </c>
      <c r="C123" s="102" t="s">
        <v>259</v>
      </c>
      <c r="D123" s="102" t="s">
        <v>138</v>
      </c>
      <c r="E123" s="105">
        <v>36357</v>
      </c>
      <c r="F123" s="106">
        <f t="shared" ca="1" si="1"/>
        <v>24</v>
      </c>
      <c r="G123" s="112">
        <v>42905</v>
      </c>
      <c r="H123" s="103">
        <v>1</v>
      </c>
    </row>
    <row r="124" spans="1:8" x14ac:dyDescent="0.3">
      <c r="A124" s="102" t="s">
        <v>269</v>
      </c>
      <c r="B124" s="103" t="s">
        <v>122</v>
      </c>
      <c r="C124" s="102" t="s">
        <v>259</v>
      </c>
      <c r="D124" s="102" t="s">
        <v>141</v>
      </c>
      <c r="E124" s="105">
        <v>35673</v>
      </c>
      <c r="F124" s="106">
        <f t="shared" ca="1" si="1"/>
        <v>26</v>
      </c>
      <c r="G124" s="112">
        <v>12676</v>
      </c>
      <c r="H124" s="103">
        <v>2</v>
      </c>
    </row>
    <row r="125" spans="1:8" x14ac:dyDescent="0.3">
      <c r="A125" s="102" t="s">
        <v>270</v>
      </c>
      <c r="B125" s="103" t="s">
        <v>122</v>
      </c>
      <c r="C125" s="102" t="s">
        <v>259</v>
      </c>
      <c r="D125" s="102" t="s">
        <v>141</v>
      </c>
      <c r="E125" s="105">
        <v>33183</v>
      </c>
      <c r="F125" s="106">
        <f t="shared" ca="1" si="1"/>
        <v>32</v>
      </c>
      <c r="G125" s="112">
        <v>14712</v>
      </c>
      <c r="H125" s="103">
        <v>5</v>
      </c>
    </row>
    <row r="126" spans="1:8" x14ac:dyDescent="0.3">
      <c r="A126" s="102" t="s">
        <v>271</v>
      </c>
      <c r="B126" s="103" t="s">
        <v>140</v>
      </c>
      <c r="C126" s="102" t="s">
        <v>259</v>
      </c>
      <c r="D126" s="102" t="s">
        <v>143</v>
      </c>
      <c r="E126" s="105">
        <v>33245</v>
      </c>
      <c r="F126" s="106">
        <f t="shared" ca="1" si="1"/>
        <v>32</v>
      </c>
      <c r="G126" s="112">
        <v>80050</v>
      </c>
      <c r="H126" s="103">
        <v>2</v>
      </c>
    </row>
    <row r="127" spans="1:8" x14ac:dyDescent="0.3">
      <c r="A127" s="102" t="s">
        <v>272</v>
      </c>
      <c r="B127" s="103" t="s">
        <v>140</v>
      </c>
      <c r="C127" s="102" t="s">
        <v>259</v>
      </c>
      <c r="D127" s="102" t="s">
        <v>143</v>
      </c>
      <c r="E127" s="105">
        <v>36176</v>
      </c>
      <c r="F127" s="106">
        <f t="shared" ca="1" si="1"/>
        <v>24</v>
      </c>
      <c r="G127" s="112">
        <v>32940</v>
      </c>
      <c r="H127" s="103">
        <v>5</v>
      </c>
    </row>
    <row r="128" spans="1:8" x14ac:dyDescent="0.3">
      <c r="A128" s="102" t="s">
        <v>273</v>
      </c>
      <c r="B128" s="103" t="s">
        <v>117</v>
      </c>
      <c r="C128" s="102" t="s">
        <v>259</v>
      </c>
      <c r="D128" s="102" t="s">
        <v>143</v>
      </c>
      <c r="E128" s="105">
        <v>44607</v>
      </c>
      <c r="F128" s="106">
        <f t="shared" ca="1" si="1"/>
        <v>1</v>
      </c>
      <c r="G128" s="112">
        <v>73390</v>
      </c>
      <c r="H128" s="103">
        <v>2</v>
      </c>
    </row>
    <row r="129" spans="1:8" x14ac:dyDescent="0.3">
      <c r="A129" s="102" t="s">
        <v>274</v>
      </c>
      <c r="B129" s="103" t="s">
        <v>115</v>
      </c>
      <c r="C129" s="102" t="s">
        <v>259</v>
      </c>
      <c r="D129" s="102" t="s">
        <v>143</v>
      </c>
      <c r="E129" s="105">
        <v>35150</v>
      </c>
      <c r="F129" s="106">
        <f t="shared" ca="1" si="1"/>
        <v>27</v>
      </c>
      <c r="G129" s="112">
        <v>35260</v>
      </c>
      <c r="H129" s="103">
        <v>2</v>
      </c>
    </row>
    <row r="130" spans="1:8" x14ac:dyDescent="0.3">
      <c r="A130" s="102" t="s">
        <v>275</v>
      </c>
      <c r="B130" s="103" t="s">
        <v>149</v>
      </c>
      <c r="C130" s="102" t="s">
        <v>259</v>
      </c>
      <c r="D130" s="102" t="s">
        <v>143</v>
      </c>
      <c r="E130" s="105">
        <v>35959</v>
      </c>
      <c r="F130" s="106">
        <f t="shared" ca="1" si="1"/>
        <v>25</v>
      </c>
      <c r="G130" s="112">
        <v>64470</v>
      </c>
      <c r="H130" s="103">
        <v>3</v>
      </c>
    </row>
    <row r="131" spans="1:8" x14ac:dyDescent="0.3">
      <c r="A131" s="102" t="s">
        <v>276</v>
      </c>
      <c r="B131" s="103" t="s">
        <v>136</v>
      </c>
      <c r="C131" s="102" t="s">
        <v>259</v>
      </c>
      <c r="D131" s="102" t="s">
        <v>143</v>
      </c>
      <c r="E131" s="105">
        <v>36342</v>
      </c>
      <c r="F131" s="106">
        <f t="shared" ref="F131:F194" ca="1" si="2">INT(YEARFRAC(E131,TODAY()))</f>
        <v>24</v>
      </c>
      <c r="G131" s="112">
        <v>86970</v>
      </c>
      <c r="H131" s="103">
        <v>4</v>
      </c>
    </row>
    <row r="132" spans="1:8" x14ac:dyDescent="0.3">
      <c r="A132" s="102" t="s">
        <v>277</v>
      </c>
      <c r="B132" s="103" t="s">
        <v>149</v>
      </c>
      <c r="C132" s="102" t="s">
        <v>259</v>
      </c>
      <c r="D132" s="102" t="s">
        <v>143</v>
      </c>
      <c r="E132" s="105">
        <v>35737</v>
      </c>
      <c r="F132" s="106">
        <f t="shared" ca="1" si="2"/>
        <v>25</v>
      </c>
      <c r="G132" s="112">
        <v>76020</v>
      </c>
      <c r="H132" s="103">
        <v>1</v>
      </c>
    </row>
    <row r="133" spans="1:8" x14ac:dyDescent="0.3">
      <c r="A133" s="102" t="s">
        <v>278</v>
      </c>
      <c r="B133" s="103" t="s">
        <v>115</v>
      </c>
      <c r="C133" s="102" t="s">
        <v>279</v>
      </c>
      <c r="D133" s="102" t="s">
        <v>134</v>
      </c>
      <c r="E133" s="105">
        <v>36569</v>
      </c>
      <c r="F133" s="106">
        <f t="shared" ca="1" si="2"/>
        <v>23</v>
      </c>
      <c r="G133" s="112">
        <v>75060</v>
      </c>
      <c r="H133" s="103">
        <v>5</v>
      </c>
    </row>
    <row r="134" spans="1:8" x14ac:dyDescent="0.3">
      <c r="A134" s="102" t="s">
        <v>280</v>
      </c>
      <c r="B134" s="103" t="s">
        <v>115</v>
      </c>
      <c r="C134" s="102" t="s">
        <v>279</v>
      </c>
      <c r="D134" s="102" t="s">
        <v>134</v>
      </c>
      <c r="E134" s="108">
        <v>40400</v>
      </c>
      <c r="F134" s="106">
        <f t="shared" ca="1" si="2"/>
        <v>13</v>
      </c>
      <c r="G134" s="112">
        <v>79150</v>
      </c>
      <c r="H134" s="103">
        <v>2</v>
      </c>
    </row>
    <row r="135" spans="1:8" x14ac:dyDescent="0.3">
      <c r="A135" s="102" t="s">
        <v>281</v>
      </c>
      <c r="B135" s="103" t="s">
        <v>122</v>
      </c>
      <c r="C135" s="102" t="s">
        <v>279</v>
      </c>
      <c r="D135" s="102" t="s">
        <v>134</v>
      </c>
      <c r="E135" s="105">
        <v>38587</v>
      </c>
      <c r="F135" s="106">
        <f t="shared" ca="1" si="2"/>
        <v>18</v>
      </c>
      <c r="G135" s="112">
        <v>47350</v>
      </c>
      <c r="H135" s="103">
        <v>5</v>
      </c>
    </row>
    <row r="136" spans="1:8" x14ac:dyDescent="0.3">
      <c r="A136" s="102" t="s">
        <v>282</v>
      </c>
      <c r="B136" s="103" t="s">
        <v>149</v>
      </c>
      <c r="C136" s="102" t="s">
        <v>279</v>
      </c>
      <c r="D136" s="102" t="s">
        <v>134</v>
      </c>
      <c r="E136" s="105">
        <v>35329</v>
      </c>
      <c r="F136" s="106">
        <f t="shared" ca="1" si="2"/>
        <v>27</v>
      </c>
      <c r="G136" s="112">
        <v>66740</v>
      </c>
      <c r="H136" s="103">
        <v>2</v>
      </c>
    </row>
    <row r="137" spans="1:8" x14ac:dyDescent="0.3">
      <c r="A137" s="102" t="s">
        <v>283</v>
      </c>
      <c r="B137" s="103" t="s">
        <v>122</v>
      </c>
      <c r="C137" s="102" t="s">
        <v>279</v>
      </c>
      <c r="D137" s="102" t="s">
        <v>143</v>
      </c>
      <c r="E137" s="105">
        <v>38527</v>
      </c>
      <c r="F137" s="106">
        <f t="shared" ca="1" si="2"/>
        <v>18</v>
      </c>
      <c r="G137" s="112">
        <v>60060</v>
      </c>
      <c r="H137" s="103">
        <v>2</v>
      </c>
    </row>
    <row r="138" spans="1:8" x14ac:dyDescent="0.3">
      <c r="A138" s="102" t="s">
        <v>284</v>
      </c>
      <c r="B138" s="103" t="s">
        <v>149</v>
      </c>
      <c r="C138" s="102" t="s">
        <v>285</v>
      </c>
      <c r="D138" s="102" t="s">
        <v>134</v>
      </c>
      <c r="E138" s="105">
        <v>35084</v>
      </c>
      <c r="F138" s="106">
        <f t="shared" ca="1" si="2"/>
        <v>27</v>
      </c>
      <c r="G138" s="112">
        <v>49260</v>
      </c>
      <c r="H138" s="103">
        <v>3</v>
      </c>
    </row>
    <row r="139" spans="1:8" x14ac:dyDescent="0.3">
      <c r="A139" s="102" t="s">
        <v>286</v>
      </c>
      <c r="B139" s="103" t="s">
        <v>149</v>
      </c>
      <c r="C139" s="102" t="s">
        <v>285</v>
      </c>
      <c r="D139" s="102" t="s">
        <v>134</v>
      </c>
      <c r="E139" s="105">
        <v>37288</v>
      </c>
      <c r="F139" s="106">
        <f t="shared" ca="1" si="2"/>
        <v>21</v>
      </c>
      <c r="G139" s="112">
        <v>42480</v>
      </c>
      <c r="H139" s="103">
        <v>3</v>
      </c>
    </row>
    <row r="140" spans="1:8" x14ac:dyDescent="0.3">
      <c r="A140" s="102" t="s">
        <v>287</v>
      </c>
      <c r="B140" s="103" t="s">
        <v>122</v>
      </c>
      <c r="C140" s="102" t="s">
        <v>285</v>
      </c>
      <c r="D140" s="102" t="s">
        <v>134</v>
      </c>
      <c r="E140" s="105">
        <v>38753</v>
      </c>
      <c r="F140" s="106">
        <f t="shared" ca="1" si="2"/>
        <v>17</v>
      </c>
      <c r="G140" s="112">
        <v>22410</v>
      </c>
      <c r="H140" s="103">
        <v>4</v>
      </c>
    </row>
    <row r="141" spans="1:8" x14ac:dyDescent="0.3">
      <c r="A141" s="102" t="s">
        <v>288</v>
      </c>
      <c r="B141" s="103" t="s">
        <v>122</v>
      </c>
      <c r="C141" s="102" t="s">
        <v>285</v>
      </c>
      <c r="D141" s="102" t="s">
        <v>134</v>
      </c>
      <c r="E141" s="105">
        <v>35501</v>
      </c>
      <c r="F141" s="106">
        <f t="shared" ca="1" si="2"/>
        <v>26</v>
      </c>
      <c r="G141" s="112">
        <v>37750</v>
      </c>
      <c r="H141" s="103">
        <v>5</v>
      </c>
    </row>
    <row r="142" spans="1:8" x14ac:dyDescent="0.3">
      <c r="A142" s="102" t="s">
        <v>289</v>
      </c>
      <c r="B142" s="103" t="s">
        <v>115</v>
      </c>
      <c r="C142" s="102" t="s">
        <v>285</v>
      </c>
      <c r="D142" s="102" t="s">
        <v>134</v>
      </c>
      <c r="E142" s="105">
        <v>36643</v>
      </c>
      <c r="F142" s="106">
        <f t="shared" ca="1" si="2"/>
        <v>23</v>
      </c>
      <c r="G142" s="112">
        <v>71380</v>
      </c>
      <c r="H142" s="103">
        <v>2</v>
      </c>
    </row>
    <row r="143" spans="1:8" x14ac:dyDescent="0.3">
      <c r="A143" s="102" t="s">
        <v>290</v>
      </c>
      <c r="B143" s="103" t="s">
        <v>122</v>
      </c>
      <c r="C143" s="102" t="s">
        <v>285</v>
      </c>
      <c r="D143" s="102" t="s">
        <v>134</v>
      </c>
      <c r="E143" s="105">
        <v>34086</v>
      </c>
      <c r="F143" s="106">
        <f t="shared" ca="1" si="2"/>
        <v>30</v>
      </c>
      <c r="G143" s="112">
        <v>31840</v>
      </c>
      <c r="H143" s="103">
        <v>1</v>
      </c>
    </row>
    <row r="144" spans="1:8" x14ac:dyDescent="0.3">
      <c r="A144" s="102" t="s">
        <v>291</v>
      </c>
      <c r="B144" s="103" t="s">
        <v>122</v>
      </c>
      <c r="C144" s="102" t="s">
        <v>285</v>
      </c>
      <c r="D144" s="102" t="s">
        <v>134</v>
      </c>
      <c r="E144" s="105">
        <v>38135</v>
      </c>
      <c r="F144" s="106">
        <f t="shared" ca="1" si="2"/>
        <v>19</v>
      </c>
      <c r="G144" s="112">
        <v>65560</v>
      </c>
      <c r="H144" s="103">
        <v>1</v>
      </c>
    </row>
    <row r="145" spans="1:8" x14ac:dyDescent="0.3">
      <c r="A145" s="102" t="s">
        <v>292</v>
      </c>
      <c r="B145" s="103" t="s">
        <v>149</v>
      </c>
      <c r="C145" s="102" t="s">
        <v>285</v>
      </c>
      <c r="D145" s="102" t="s">
        <v>134</v>
      </c>
      <c r="E145" s="105">
        <v>35605</v>
      </c>
      <c r="F145" s="106">
        <f t="shared" ca="1" si="2"/>
        <v>26</v>
      </c>
      <c r="G145" s="112">
        <v>56870</v>
      </c>
      <c r="H145" s="103">
        <v>1</v>
      </c>
    </row>
    <row r="146" spans="1:8" x14ac:dyDescent="0.3">
      <c r="A146" s="102" t="s">
        <v>293</v>
      </c>
      <c r="B146" s="103" t="s">
        <v>149</v>
      </c>
      <c r="C146" s="102" t="s">
        <v>285</v>
      </c>
      <c r="D146" s="102" t="s">
        <v>134</v>
      </c>
      <c r="E146" s="105">
        <v>33405</v>
      </c>
      <c r="F146" s="106">
        <f t="shared" ca="1" si="2"/>
        <v>32</v>
      </c>
      <c r="G146" s="112">
        <v>32140</v>
      </c>
      <c r="H146" s="103">
        <v>2</v>
      </c>
    </row>
    <row r="147" spans="1:8" x14ac:dyDescent="0.3">
      <c r="A147" s="102" t="s">
        <v>294</v>
      </c>
      <c r="B147" s="103" t="s">
        <v>140</v>
      </c>
      <c r="C147" s="102" t="s">
        <v>285</v>
      </c>
      <c r="D147" s="102" t="s">
        <v>134</v>
      </c>
      <c r="E147" s="105">
        <v>35989</v>
      </c>
      <c r="F147" s="106">
        <f t="shared" ca="1" si="2"/>
        <v>25</v>
      </c>
      <c r="G147" s="112">
        <v>71010</v>
      </c>
      <c r="H147" s="103">
        <v>5</v>
      </c>
    </row>
    <row r="148" spans="1:8" x14ac:dyDescent="0.3">
      <c r="A148" s="102" t="s">
        <v>295</v>
      </c>
      <c r="B148" s="103" t="s">
        <v>122</v>
      </c>
      <c r="C148" s="102" t="s">
        <v>285</v>
      </c>
      <c r="D148" s="102" t="s">
        <v>134</v>
      </c>
      <c r="E148" s="105">
        <v>35253</v>
      </c>
      <c r="F148" s="106">
        <f t="shared" ca="1" si="2"/>
        <v>27</v>
      </c>
      <c r="G148" s="112">
        <v>63780</v>
      </c>
      <c r="H148" s="103">
        <v>5</v>
      </c>
    </row>
    <row r="149" spans="1:8" x14ac:dyDescent="0.3">
      <c r="A149" s="102" t="s">
        <v>296</v>
      </c>
      <c r="B149" s="103" t="s">
        <v>117</v>
      </c>
      <c r="C149" s="102" t="s">
        <v>285</v>
      </c>
      <c r="D149" s="102" t="s">
        <v>134</v>
      </c>
      <c r="E149" s="105">
        <v>33079</v>
      </c>
      <c r="F149" s="106">
        <f t="shared" ca="1" si="2"/>
        <v>33</v>
      </c>
      <c r="G149" s="112">
        <v>32360</v>
      </c>
      <c r="H149" s="103">
        <v>4</v>
      </c>
    </row>
    <row r="150" spans="1:8" x14ac:dyDescent="0.3">
      <c r="A150" s="102" t="s">
        <v>297</v>
      </c>
      <c r="B150" s="103" t="s">
        <v>149</v>
      </c>
      <c r="C150" s="102" t="s">
        <v>285</v>
      </c>
      <c r="D150" s="102" t="s">
        <v>134</v>
      </c>
      <c r="E150" s="105">
        <v>40399</v>
      </c>
      <c r="F150" s="106">
        <f t="shared" ca="1" si="2"/>
        <v>13</v>
      </c>
      <c r="G150" s="112">
        <v>32640</v>
      </c>
      <c r="H150" s="103">
        <v>4</v>
      </c>
    </row>
    <row r="151" spans="1:8" x14ac:dyDescent="0.3">
      <c r="A151" s="102" t="s">
        <v>298</v>
      </c>
      <c r="B151" s="103" t="s">
        <v>149</v>
      </c>
      <c r="C151" s="102" t="s">
        <v>285</v>
      </c>
      <c r="D151" s="102" t="s">
        <v>134</v>
      </c>
      <c r="E151" s="105">
        <v>34213</v>
      </c>
      <c r="F151" s="106">
        <f t="shared" ca="1" si="2"/>
        <v>30</v>
      </c>
      <c r="G151" s="112">
        <v>72900</v>
      </c>
      <c r="H151" s="103">
        <v>3</v>
      </c>
    </row>
    <row r="152" spans="1:8" x14ac:dyDescent="0.3">
      <c r="A152" s="102" t="s">
        <v>299</v>
      </c>
      <c r="B152" s="103" t="s">
        <v>117</v>
      </c>
      <c r="C152" s="102" t="s">
        <v>285</v>
      </c>
      <c r="D152" s="102" t="s">
        <v>134</v>
      </c>
      <c r="E152" s="105">
        <v>33872</v>
      </c>
      <c r="F152" s="106">
        <f t="shared" ca="1" si="2"/>
        <v>31</v>
      </c>
      <c r="G152" s="112">
        <v>64510</v>
      </c>
      <c r="H152" s="103">
        <v>3</v>
      </c>
    </row>
    <row r="153" spans="1:8" x14ac:dyDescent="0.3">
      <c r="A153" s="102" t="s">
        <v>300</v>
      </c>
      <c r="B153" s="103" t="s">
        <v>117</v>
      </c>
      <c r="C153" s="102" t="s">
        <v>285</v>
      </c>
      <c r="D153" s="102" t="s">
        <v>134</v>
      </c>
      <c r="E153" s="105">
        <v>36414</v>
      </c>
      <c r="F153" s="106">
        <f t="shared" ca="1" si="2"/>
        <v>24</v>
      </c>
      <c r="G153" s="112">
        <v>39680</v>
      </c>
      <c r="H153" s="103">
        <v>5</v>
      </c>
    </row>
    <row r="154" spans="1:8" x14ac:dyDescent="0.3">
      <c r="A154" s="102" t="s">
        <v>301</v>
      </c>
      <c r="B154" s="103" t="s">
        <v>149</v>
      </c>
      <c r="C154" s="102" t="s">
        <v>285</v>
      </c>
      <c r="D154" s="102" t="s">
        <v>134</v>
      </c>
      <c r="E154" s="105">
        <v>33117</v>
      </c>
      <c r="F154" s="106">
        <f t="shared" ca="1" si="2"/>
        <v>33</v>
      </c>
      <c r="G154" s="112">
        <v>35360</v>
      </c>
      <c r="H154" s="103">
        <v>5</v>
      </c>
    </row>
    <row r="155" spans="1:8" x14ac:dyDescent="0.3">
      <c r="A155" s="102" t="s">
        <v>302</v>
      </c>
      <c r="B155" s="103" t="s">
        <v>140</v>
      </c>
      <c r="C155" s="102" t="s">
        <v>285</v>
      </c>
      <c r="D155" s="102" t="s">
        <v>134</v>
      </c>
      <c r="E155" s="105">
        <v>36082</v>
      </c>
      <c r="F155" s="106">
        <f t="shared" ca="1" si="2"/>
        <v>25</v>
      </c>
      <c r="G155" s="112">
        <v>82400</v>
      </c>
      <c r="H155" s="103">
        <v>2</v>
      </c>
    </row>
    <row r="156" spans="1:8" x14ac:dyDescent="0.3">
      <c r="A156" s="102" t="s">
        <v>303</v>
      </c>
      <c r="B156" s="103" t="s">
        <v>122</v>
      </c>
      <c r="C156" s="102" t="s">
        <v>285</v>
      </c>
      <c r="D156" s="102" t="s">
        <v>134</v>
      </c>
      <c r="E156" s="105">
        <v>44488</v>
      </c>
      <c r="F156" s="106">
        <f t="shared" ca="1" si="2"/>
        <v>2</v>
      </c>
      <c r="G156" s="112">
        <v>42620</v>
      </c>
      <c r="H156" s="103">
        <v>3</v>
      </c>
    </row>
    <row r="157" spans="1:8" x14ac:dyDescent="0.3">
      <c r="A157" s="102" t="s">
        <v>304</v>
      </c>
      <c r="B157" s="103" t="s">
        <v>140</v>
      </c>
      <c r="C157" s="102" t="s">
        <v>285</v>
      </c>
      <c r="D157" s="102" t="s">
        <v>134</v>
      </c>
      <c r="E157" s="105">
        <v>33923</v>
      </c>
      <c r="F157" s="106">
        <f t="shared" ca="1" si="2"/>
        <v>30</v>
      </c>
      <c r="G157" s="112">
        <v>46340</v>
      </c>
      <c r="H157" s="103">
        <v>5</v>
      </c>
    </row>
    <row r="158" spans="1:8" x14ac:dyDescent="0.3">
      <c r="A158" s="102" t="s">
        <v>305</v>
      </c>
      <c r="B158" s="103" t="s">
        <v>122</v>
      </c>
      <c r="C158" s="102" t="s">
        <v>285</v>
      </c>
      <c r="D158" s="102" t="s">
        <v>138</v>
      </c>
      <c r="E158" s="105">
        <v>35070</v>
      </c>
      <c r="F158" s="106">
        <f t="shared" ca="1" si="2"/>
        <v>27</v>
      </c>
      <c r="G158" s="112">
        <v>21220</v>
      </c>
      <c r="H158" s="103">
        <v>3</v>
      </c>
    </row>
    <row r="159" spans="1:8" x14ac:dyDescent="0.3">
      <c r="A159" s="102" t="s">
        <v>306</v>
      </c>
      <c r="B159" s="103" t="s">
        <v>122</v>
      </c>
      <c r="C159" s="102" t="s">
        <v>285</v>
      </c>
      <c r="D159" s="102" t="s">
        <v>138</v>
      </c>
      <c r="E159" s="105">
        <v>34755</v>
      </c>
      <c r="F159" s="106">
        <f t="shared" ca="1" si="2"/>
        <v>28</v>
      </c>
      <c r="G159" s="112">
        <v>15005</v>
      </c>
      <c r="H159" s="103">
        <v>4</v>
      </c>
    </row>
    <row r="160" spans="1:8" x14ac:dyDescent="0.3">
      <c r="A160" s="102" t="s">
        <v>307</v>
      </c>
      <c r="B160" s="103" t="s">
        <v>115</v>
      </c>
      <c r="C160" s="102" t="s">
        <v>285</v>
      </c>
      <c r="D160" s="102" t="s">
        <v>138</v>
      </c>
      <c r="E160" s="105">
        <v>33709</v>
      </c>
      <c r="F160" s="106">
        <f t="shared" ca="1" si="2"/>
        <v>31</v>
      </c>
      <c r="G160" s="112">
        <v>34110</v>
      </c>
      <c r="H160" s="103">
        <v>4</v>
      </c>
    </row>
    <row r="161" spans="1:8" x14ac:dyDescent="0.3">
      <c r="A161" s="102" t="s">
        <v>308</v>
      </c>
      <c r="B161" s="103" t="s">
        <v>122</v>
      </c>
      <c r="C161" s="102" t="s">
        <v>285</v>
      </c>
      <c r="D161" s="102" t="s">
        <v>138</v>
      </c>
      <c r="E161" s="105">
        <v>35186</v>
      </c>
      <c r="F161" s="106">
        <f t="shared" ca="1" si="2"/>
        <v>27</v>
      </c>
      <c r="G161" s="112">
        <v>32835</v>
      </c>
      <c r="H161" s="103">
        <v>2</v>
      </c>
    </row>
    <row r="162" spans="1:8" x14ac:dyDescent="0.3">
      <c r="A162" s="102" t="s">
        <v>309</v>
      </c>
      <c r="B162" s="103" t="s">
        <v>149</v>
      </c>
      <c r="C162" s="102" t="s">
        <v>285</v>
      </c>
      <c r="D162" s="102" t="s">
        <v>138</v>
      </c>
      <c r="E162" s="105">
        <v>39768</v>
      </c>
      <c r="F162" s="106">
        <f t="shared" ca="1" si="2"/>
        <v>14</v>
      </c>
      <c r="G162" s="112">
        <v>39515</v>
      </c>
      <c r="H162" s="103">
        <v>5</v>
      </c>
    </row>
    <row r="163" spans="1:8" x14ac:dyDescent="0.3">
      <c r="A163" s="102" t="s">
        <v>310</v>
      </c>
      <c r="B163" s="103" t="s">
        <v>149</v>
      </c>
      <c r="C163" s="102" t="s">
        <v>285</v>
      </c>
      <c r="D163" s="102" t="s">
        <v>141</v>
      </c>
      <c r="E163" s="105">
        <v>39893</v>
      </c>
      <c r="F163" s="106">
        <f t="shared" ca="1" si="2"/>
        <v>14</v>
      </c>
      <c r="G163" s="112">
        <v>15744</v>
      </c>
      <c r="H163" s="103">
        <v>3</v>
      </c>
    </row>
    <row r="164" spans="1:8" x14ac:dyDescent="0.3">
      <c r="A164" s="102" t="s">
        <v>311</v>
      </c>
      <c r="B164" s="103" t="s">
        <v>117</v>
      </c>
      <c r="C164" s="102" t="s">
        <v>285</v>
      </c>
      <c r="D164" s="102" t="s">
        <v>141</v>
      </c>
      <c r="E164" s="105">
        <v>36263</v>
      </c>
      <c r="F164" s="106">
        <f t="shared" ca="1" si="2"/>
        <v>24</v>
      </c>
      <c r="G164" s="112">
        <v>38768</v>
      </c>
      <c r="H164" s="103">
        <v>4</v>
      </c>
    </row>
    <row r="165" spans="1:8" x14ac:dyDescent="0.3">
      <c r="A165" s="102" t="s">
        <v>312</v>
      </c>
      <c r="B165" s="103" t="s">
        <v>122</v>
      </c>
      <c r="C165" s="102" t="s">
        <v>285</v>
      </c>
      <c r="D165" s="102" t="s">
        <v>143</v>
      </c>
      <c r="E165" s="105">
        <v>37641</v>
      </c>
      <c r="F165" s="106">
        <f t="shared" ca="1" si="2"/>
        <v>20</v>
      </c>
      <c r="G165" s="112">
        <v>31970</v>
      </c>
      <c r="H165" s="103">
        <v>5</v>
      </c>
    </row>
    <row r="166" spans="1:8" x14ac:dyDescent="0.3">
      <c r="A166" s="102" t="s">
        <v>313</v>
      </c>
      <c r="B166" s="103" t="s">
        <v>149</v>
      </c>
      <c r="C166" s="102" t="s">
        <v>285</v>
      </c>
      <c r="D166" s="102" t="s">
        <v>143</v>
      </c>
      <c r="E166" s="108">
        <v>40236</v>
      </c>
      <c r="F166" s="106">
        <f t="shared" ca="1" si="2"/>
        <v>13</v>
      </c>
      <c r="G166" s="112">
        <v>45830</v>
      </c>
      <c r="H166" s="103">
        <v>4</v>
      </c>
    </row>
    <row r="167" spans="1:8" x14ac:dyDescent="0.3">
      <c r="A167" s="102" t="s">
        <v>314</v>
      </c>
      <c r="B167" s="103" t="s">
        <v>136</v>
      </c>
      <c r="C167" s="102" t="s">
        <v>285</v>
      </c>
      <c r="D167" s="102" t="s">
        <v>143</v>
      </c>
      <c r="E167" s="105">
        <v>40259</v>
      </c>
      <c r="F167" s="106">
        <f t="shared" ca="1" si="2"/>
        <v>13</v>
      </c>
      <c r="G167" s="112">
        <v>45710</v>
      </c>
      <c r="H167" s="103">
        <v>3</v>
      </c>
    </row>
    <row r="168" spans="1:8" x14ac:dyDescent="0.3">
      <c r="A168" s="102" t="s">
        <v>315</v>
      </c>
      <c r="B168" s="103" t="s">
        <v>115</v>
      </c>
      <c r="C168" s="102" t="s">
        <v>285</v>
      </c>
      <c r="D168" s="102" t="s">
        <v>143</v>
      </c>
      <c r="E168" s="105">
        <v>34761</v>
      </c>
      <c r="F168" s="106">
        <f t="shared" ca="1" si="2"/>
        <v>28</v>
      </c>
      <c r="G168" s="112">
        <v>45040</v>
      </c>
      <c r="H168" s="103">
        <v>5</v>
      </c>
    </row>
    <row r="169" spans="1:8" x14ac:dyDescent="0.3">
      <c r="A169" s="102" t="s">
        <v>316</v>
      </c>
      <c r="B169" s="103" t="s">
        <v>149</v>
      </c>
      <c r="C169" s="102" t="s">
        <v>285</v>
      </c>
      <c r="D169" s="102" t="s">
        <v>143</v>
      </c>
      <c r="E169" s="105">
        <v>34771</v>
      </c>
      <c r="F169" s="106">
        <f t="shared" ca="1" si="2"/>
        <v>28</v>
      </c>
      <c r="G169" s="112">
        <v>26360</v>
      </c>
      <c r="H169" s="103">
        <v>4</v>
      </c>
    </row>
    <row r="170" spans="1:8" x14ac:dyDescent="0.3">
      <c r="A170" s="102" t="s">
        <v>317</v>
      </c>
      <c r="B170" s="103" t="s">
        <v>149</v>
      </c>
      <c r="C170" s="102" t="s">
        <v>285</v>
      </c>
      <c r="D170" s="102" t="s">
        <v>143</v>
      </c>
      <c r="E170" s="105">
        <v>35939</v>
      </c>
      <c r="F170" s="106">
        <f t="shared" ca="1" si="2"/>
        <v>25</v>
      </c>
      <c r="G170" s="112">
        <v>25120</v>
      </c>
      <c r="H170" s="103">
        <v>5</v>
      </c>
    </row>
    <row r="171" spans="1:8" x14ac:dyDescent="0.3">
      <c r="A171" s="102" t="s">
        <v>318</v>
      </c>
      <c r="B171" s="103" t="s">
        <v>115</v>
      </c>
      <c r="C171" s="102" t="s">
        <v>285</v>
      </c>
      <c r="D171" s="102" t="s">
        <v>143</v>
      </c>
      <c r="E171" s="105">
        <v>34161</v>
      </c>
      <c r="F171" s="106">
        <f t="shared" ca="1" si="2"/>
        <v>30</v>
      </c>
      <c r="G171" s="112">
        <v>64090</v>
      </c>
      <c r="H171" s="103">
        <v>2</v>
      </c>
    </row>
    <row r="172" spans="1:8" x14ac:dyDescent="0.3">
      <c r="A172" s="102" t="s">
        <v>319</v>
      </c>
      <c r="B172" s="103" t="s">
        <v>122</v>
      </c>
      <c r="C172" s="102" t="s">
        <v>285</v>
      </c>
      <c r="D172" s="102" t="s">
        <v>143</v>
      </c>
      <c r="E172" s="105">
        <v>33424</v>
      </c>
      <c r="F172" s="106">
        <f t="shared" ca="1" si="2"/>
        <v>32</v>
      </c>
      <c r="G172" s="112">
        <v>22320</v>
      </c>
      <c r="H172" s="103">
        <v>2</v>
      </c>
    </row>
    <row r="173" spans="1:8" x14ac:dyDescent="0.3">
      <c r="A173" s="102" t="s">
        <v>320</v>
      </c>
      <c r="B173" s="103" t="s">
        <v>140</v>
      </c>
      <c r="C173" s="102" t="s">
        <v>285</v>
      </c>
      <c r="D173" s="102" t="s">
        <v>143</v>
      </c>
      <c r="E173" s="105">
        <v>40054</v>
      </c>
      <c r="F173" s="106">
        <f t="shared" ca="1" si="2"/>
        <v>14</v>
      </c>
      <c r="G173" s="112">
        <v>56920</v>
      </c>
      <c r="H173" s="103">
        <v>4</v>
      </c>
    </row>
    <row r="174" spans="1:8" x14ac:dyDescent="0.3">
      <c r="A174" s="102" t="s">
        <v>321</v>
      </c>
      <c r="B174" s="103" t="s">
        <v>122</v>
      </c>
      <c r="C174" s="102" t="s">
        <v>285</v>
      </c>
      <c r="D174" s="102" t="s">
        <v>143</v>
      </c>
      <c r="E174" s="105">
        <v>34912</v>
      </c>
      <c r="F174" s="106">
        <f t="shared" ca="1" si="2"/>
        <v>28</v>
      </c>
      <c r="G174" s="112">
        <v>40560</v>
      </c>
      <c r="H174" s="103">
        <v>5</v>
      </c>
    </row>
    <row r="175" spans="1:8" x14ac:dyDescent="0.3">
      <c r="A175" s="102" t="s">
        <v>322</v>
      </c>
      <c r="B175" s="103" t="s">
        <v>149</v>
      </c>
      <c r="C175" s="102" t="s">
        <v>285</v>
      </c>
      <c r="D175" s="102" t="s">
        <v>143</v>
      </c>
      <c r="E175" s="105">
        <v>33949</v>
      </c>
      <c r="F175" s="106">
        <f t="shared" ca="1" si="2"/>
        <v>30</v>
      </c>
      <c r="G175" s="112">
        <v>81070</v>
      </c>
      <c r="H175" s="103">
        <v>5</v>
      </c>
    </row>
    <row r="176" spans="1:8" x14ac:dyDescent="0.3">
      <c r="A176" s="102" t="s">
        <v>323</v>
      </c>
      <c r="B176" s="103" t="s">
        <v>149</v>
      </c>
      <c r="C176" s="102" t="s">
        <v>324</v>
      </c>
      <c r="D176" s="102" t="s">
        <v>134</v>
      </c>
      <c r="E176" s="105">
        <v>33385</v>
      </c>
      <c r="F176" s="106">
        <f t="shared" ca="1" si="2"/>
        <v>32</v>
      </c>
      <c r="G176" s="112">
        <v>89140</v>
      </c>
      <c r="H176" s="103">
        <v>1</v>
      </c>
    </row>
    <row r="177" spans="1:8" x14ac:dyDescent="0.3">
      <c r="A177" s="102" t="s">
        <v>325</v>
      </c>
      <c r="B177" s="103" t="s">
        <v>117</v>
      </c>
      <c r="C177" s="102" t="s">
        <v>324</v>
      </c>
      <c r="D177" s="102" t="s">
        <v>134</v>
      </c>
      <c r="E177" s="105">
        <v>37043</v>
      </c>
      <c r="F177" s="106">
        <f t="shared" ca="1" si="2"/>
        <v>22</v>
      </c>
      <c r="G177" s="112">
        <v>45150</v>
      </c>
      <c r="H177" s="103">
        <v>1</v>
      </c>
    </row>
    <row r="178" spans="1:8" x14ac:dyDescent="0.3">
      <c r="A178" s="102" t="s">
        <v>326</v>
      </c>
      <c r="B178" s="103" t="s">
        <v>149</v>
      </c>
      <c r="C178" s="102" t="s">
        <v>324</v>
      </c>
      <c r="D178" s="102" t="s">
        <v>138</v>
      </c>
      <c r="E178" s="105">
        <v>34401</v>
      </c>
      <c r="F178" s="106">
        <f t="shared" ca="1" si="2"/>
        <v>29</v>
      </c>
      <c r="G178" s="112">
        <v>89780</v>
      </c>
      <c r="H178" s="103">
        <v>4</v>
      </c>
    </row>
    <row r="179" spans="1:8" x14ac:dyDescent="0.3">
      <c r="A179" s="102" t="s">
        <v>327</v>
      </c>
      <c r="B179" s="103" t="s">
        <v>122</v>
      </c>
      <c r="C179" s="102" t="s">
        <v>324</v>
      </c>
      <c r="D179" s="102" t="s">
        <v>138</v>
      </c>
      <c r="E179" s="105">
        <v>37505</v>
      </c>
      <c r="F179" s="106">
        <f t="shared" ca="1" si="2"/>
        <v>21</v>
      </c>
      <c r="G179" s="112">
        <v>51800</v>
      </c>
      <c r="H179" s="103">
        <v>1</v>
      </c>
    </row>
    <row r="180" spans="1:8" x14ac:dyDescent="0.3">
      <c r="A180" s="102" t="s">
        <v>328</v>
      </c>
      <c r="B180" s="103" t="s">
        <v>122</v>
      </c>
      <c r="C180" s="102" t="s">
        <v>324</v>
      </c>
      <c r="D180" s="102" t="s">
        <v>141</v>
      </c>
      <c r="E180" s="105">
        <v>37946</v>
      </c>
      <c r="F180" s="106">
        <f t="shared" ca="1" si="2"/>
        <v>19</v>
      </c>
      <c r="G180" s="112">
        <v>85130</v>
      </c>
      <c r="H180" s="103">
        <v>5</v>
      </c>
    </row>
    <row r="181" spans="1:8" x14ac:dyDescent="0.3">
      <c r="A181" s="102" t="s">
        <v>329</v>
      </c>
      <c r="B181" s="103" t="s">
        <v>149</v>
      </c>
      <c r="C181" s="102" t="s">
        <v>324</v>
      </c>
      <c r="D181" s="102" t="s">
        <v>141</v>
      </c>
      <c r="E181" s="105">
        <v>36519</v>
      </c>
      <c r="F181" s="106">
        <f t="shared" ca="1" si="2"/>
        <v>23</v>
      </c>
      <c r="G181" s="112">
        <v>61860</v>
      </c>
      <c r="H181" s="103">
        <v>5</v>
      </c>
    </row>
    <row r="182" spans="1:8" x14ac:dyDescent="0.3">
      <c r="A182" s="102" t="s">
        <v>330</v>
      </c>
      <c r="B182" s="103" t="s">
        <v>140</v>
      </c>
      <c r="C182" s="102" t="s">
        <v>324</v>
      </c>
      <c r="D182" s="102" t="s">
        <v>143</v>
      </c>
      <c r="E182" s="105">
        <v>40263</v>
      </c>
      <c r="F182" s="106">
        <f t="shared" ca="1" si="2"/>
        <v>13</v>
      </c>
      <c r="G182" s="112">
        <v>71190</v>
      </c>
      <c r="H182" s="103">
        <v>4</v>
      </c>
    </row>
    <row r="183" spans="1:8" x14ac:dyDescent="0.3">
      <c r="A183" s="102" t="s">
        <v>331</v>
      </c>
      <c r="B183" s="103" t="s">
        <v>117</v>
      </c>
      <c r="C183" s="102" t="s">
        <v>324</v>
      </c>
      <c r="D183" s="102" t="s">
        <v>143</v>
      </c>
      <c r="E183" s="105">
        <v>36673</v>
      </c>
      <c r="F183" s="106">
        <f t="shared" ca="1" si="2"/>
        <v>23</v>
      </c>
      <c r="G183" s="112">
        <v>69410</v>
      </c>
      <c r="H183" s="103">
        <v>4</v>
      </c>
    </row>
    <row r="184" spans="1:8" x14ac:dyDescent="0.3">
      <c r="A184" s="102" t="s">
        <v>332</v>
      </c>
      <c r="B184" s="103" t="s">
        <v>122</v>
      </c>
      <c r="C184" s="102" t="s">
        <v>333</v>
      </c>
      <c r="D184" s="102" t="s">
        <v>134</v>
      </c>
      <c r="E184" s="105">
        <v>38377</v>
      </c>
      <c r="F184" s="106">
        <f t="shared" ca="1" si="2"/>
        <v>18</v>
      </c>
      <c r="G184" s="112">
        <v>87760</v>
      </c>
      <c r="H184" s="103">
        <v>1</v>
      </c>
    </row>
    <row r="185" spans="1:8" x14ac:dyDescent="0.3">
      <c r="A185" s="102" t="s">
        <v>334</v>
      </c>
      <c r="B185" s="103" t="s">
        <v>140</v>
      </c>
      <c r="C185" s="102" t="s">
        <v>333</v>
      </c>
      <c r="D185" s="102" t="s">
        <v>134</v>
      </c>
      <c r="E185" s="105">
        <v>35801</v>
      </c>
      <c r="F185" s="106">
        <f t="shared" ca="1" si="2"/>
        <v>25</v>
      </c>
      <c r="G185" s="112">
        <v>78570</v>
      </c>
      <c r="H185" s="103">
        <v>1</v>
      </c>
    </row>
    <row r="186" spans="1:8" x14ac:dyDescent="0.3">
      <c r="A186" s="102" t="s">
        <v>335</v>
      </c>
      <c r="B186" s="103" t="s">
        <v>149</v>
      </c>
      <c r="C186" s="102" t="s">
        <v>333</v>
      </c>
      <c r="D186" s="102" t="s">
        <v>134</v>
      </c>
      <c r="E186" s="105">
        <v>44571</v>
      </c>
      <c r="F186" s="106">
        <f t="shared" ca="1" si="2"/>
        <v>1</v>
      </c>
      <c r="G186" s="112">
        <v>76192</v>
      </c>
      <c r="H186" s="103">
        <v>4</v>
      </c>
    </row>
    <row r="187" spans="1:8" x14ac:dyDescent="0.3">
      <c r="A187" s="102" t="s">
        <v>336</v>
      </c>
      <c r="B187" s="103" t="s">
        <v>115</v>
      </c>
      <c r="C187" s="102" t="s">
        <v>333</v>
      </c>
      <c r="D187" s="102" t="s">
        <v>134</v>
      </c>
      <c r="E187" s="105">
        <v>38733</v>
      </c>
      <c r="F187" s="106">
        <f t="shared" ca="1" si="2"/>
        <v>17</v>
      </c>
      <c r="G187" s="112">
        <v>68710</v>
      </c>
      <c r="H187" s="103">
        <v>4</v>
      </c>
    </row>
    <row r="188" spans="1:8" x14ac:dyDescent="0.3">
      <c r="A188" s="102" t="s">
        <v>337</v>
      </c>
      <c r="B188" s="103" t="s">
        <v>136</v>
      </c>
      <c r="C188" s="102" t="s">
        <v>333</v>
      </c>
      <c r="D188" s="102" t="s">
        <v>134</v>
      </c>
      <c r="E188" s="105">
        <v>39455</v>
      </c>
      <c r="F188" s="106">
        <f t="shared" ca="1" si="2"/>
        <v>15</v>
      </c>
      <c r="G188" s="112">
        <v>59420</v>
      </c>
      <c r="H188" s="103">
        <v>4</v>
      </c>
    </row>
    <row r="189" spans="1:8" x14ac:dyDescent="0.3">
      <c r="A189" s="102" t="s">
        <v>338</v>
      </c>
      <c r="B189" s="103" t="s">
        <v>122</v>
      </c>
      <c r="C189" s="102" t="s">
        <v>333</v>
      </c>
      <c r="D189" s="102" t="s">
        <v>134</v>
      </c>
      <c r="E189" s="105">
        <v>33613</v>
      </c>
      <c r="F189" s="106">
        <f t="shared" ca="1" si="2"/>
        <v>31</v>
      </c>
      <c r="G189" s="112">
        <v>56900</v>
      </c>
      <c r="H189" s="103">
        <v>5</v>
      </c>
    </row>
    <row r="190" spans="1:8" x14ac:dyDescent="0.3">
      <c r="A190" s="102" t="s">
        <v>339</v>
      </c>
      <c r="B190" s="103" t="s">
        <v>149</v>
      </c>
      <c r="C190" s="102" t="s">
        <v>333</v>
      </c>
      <c r="D190" s="102" t="s">
        <v>134</v>
      </c>
      <c r="E190" s="105">
        <v>33631</v>
      </c>
      <c r="F190" s="106">
        <f t="shared" ca="1" si="2"/>
        <v>31</v>
      </c>
      <c r="G190" s="112">
        <v>52940</v>
      </c>
      <c r="H190" s="103">
        <v>4</v>
      </c>
    </row>
    <row r="191" spans="1:8" x14ac:dyDescent="0.3">
      <c r="A191" s="102" t="s">
        <v>340</v>
      </c>
      <c r="B191" s="103" t="s">
        <v>149</v>
      </c>
      <c r="C191" s="102" t="s">
        <v>333</v>
      </c>
      <c r="D191" s="102" t="s">
        <v>134</v>
      </c>
      <c r="E191" s="105">
        <v>33993</v>
      </c>
      <c r="F191" s="106">
        <f t="shared" ca="1" si="2"/>
        <v>30</v>
      </c>
      <c r="G191" s="112">
        <v>45500</v>
      </c>
      <c r="H191" s="103">
        <v>3</v>
      </c>
    </row>
    <row r="192" spans="1:8" x14ac:dyDescent="0.3">
      <c r="A192" s="102" t="s">
        <v>341</v>
      </c>
      <c r="B192" s="103" t="s">
        <v>117</v>
      </c>
      <c r="C192" s="102" t="s">
        <v>333</v>
      </c>
      <c r="D192" s="102" t="s">
        <v>134</v>
      </c>
      <c r="E192" s="105">
        <v>38377</v>
      </c>
      <c r="F192" s="106">
        <f t="shared" ca="1" si="2"/>
        <v>18</v>
      </c>
      <c r="G192" s="112">
        <v>41060</v>
      </c>
      <c r="H192" s="103">
        <v>3</v>
      </c>
    </row>
    <row r="193" spans="1:8" x14ac:dyDescent="0.3">
      <c r="A193" s="102" t="s">
        <v>342</v>
      </c>
      <c r="B193" s="103" t="s">
        <v>122</v>
      </c>
      <c r="C193" s="102" t="s">
        <v>333</v>
      </c>
      <c r="D193" s="102" t="s">
        <v>134</v>
      </c>
      <c r="E193" s="105">
        <v>40203</v>
      </c>
      <c r="F193" s="106">
        <f t="shared" ca="1" si="2"/>
        <v>13</v>
      </c>
      <c r="G193" s="112">
        <v>35600</v>
      </c>
      <c r="H193" s="103">
        <v>5</v>
      </c>
    </row>
    <row r="194" spans="1:8" x14ac:dyDescent="0.3">
      <c r="A194" s="102" t="s">
        <v>343</v>
      </c>
      <c r="B194" s="103" t="s">
        <v>140</v>
      </c>
      <c r="C194" s="102" t="s">
        <v>333</v>
      </c>
      <c r="D194" s="102" t="s">
        <v>134</v>
      </c>
      <c r="E194" s="105">
        <v>36198</v>
      </c>
      <c r="F194" s="106">
        <f t="shared" ca="1" si="2"/>
        <v>24</v>
      </c>
      <c r="G194" s="112">
        <v>81400</v>
      </c>
      <c r="H194" s="103">
        <v>2</v>
      </c>
    </row>
    <row r="195" spans="1:8" x14ac:dyDescent="0.3">
      <c r="A195" s="102" t="s">
        <v>344</v>
      </c>
      <c r="B195" s="103" t="s">
        <v>149</v>
      </c>
      <c r="C195" s="102" t="s">
        <v>333</v>
      </c>
      <c r="D195" s="102" t="s">
        <v>134</v>
      </c>
      <c r="E195" s="105">
        <v>33648</v>
      </c>
      <c r="F195" s="106">
        <f t="shared" ref="F195:F258" ca="1" si="3">INT(YEARFRAC(E195,TODAY()))</f>
        <v>31</v>
      </c>
      <c r="G195" s="112">
        <v>60380</v>
      </c>
      <c r="H195" s="103">
        <v>4</v>
      </c>
    </row>
    <row r="196" spans="1:8" x14ac:dyDescent="0.3">
      <c r="A196" s="102" t="s">
        <v>345</v>
      </c>
      <c r="B196" s="103" t="s">
        <v>115</v>
      </c>
      <c r="C196" s="102" t="s">
        <v>333</v>
      </c>
      <c r="D196" s="102" t="s">
        <v>134</v>
      </c>
      <c r="E196" s="105">
        <v>40578</v>
      </c>
      <c r="F196" s="106">
        <f t="shared" ca="1" si="3"/>
        <v>12</v>
      </c>
      <c r="G196" s="112">
        <v>43820</v>
      </c>
      <c r="H196" s="103">
        <v>2</v>
      </c>
    </row>
    <row r="197" spans="1:8" x14ac:dyDescent="0.3">
      <c r="A197" s="102" t="s">
        <v>346</v>
      </c>
      <c r="B197" s="103" t="s">
        <v>136</v>
      </c>
      <c r="C197" s="102" t="s">
        <v>333</v>
      </c>
      <c r="D197" s="102" t="s">
        <v>134</v>
      </c>
      <c r="E197" s="105">
        <v>35830</v>
      </c>
      <c r="F197" s="106">
        <f t="shared" ca="1" si="3"/>
        <v>25</v>
      </c>
      <c r="G197" s="112">
        <v>35460</v>
      </c>
      <c r="H197" s="103">
        <v>5</v>
      </c>
    </row>
    <row r="198" spans="1:8" x14ac:dyDescent="0.3">
      <c r="A198" s="102" t="s">
        <v>347</v>
      </c>
      <c r="B198" s="103" t="s">
        <v>149</v>
      </c>
      <c r="C198" s="102" t="s">
        <v>333</v>
      </c>
      <c r="D198" s="102" t="s">
        <v>134</v>
      </c>
      <c r="E198" s="105">
        <v>35520</v>
      </c>
      <c r="F198" s="106">
        <f t="shared" ca="1" si="3"/>
        <v>26</v>
      </c>
      <c r="G198" s="112">
        <v>79730</v>
      </c>
      <c r="H198" s="103">
        <v>2</v>
      </c>
    </row>
    <row r="199" spans="1:8" x14ac:dyDescent="0.3">
      <c r="A199" s="102" t="s">
        <v>348</v>
      </c>
      <c r="B199" s="103" t="s">
        <v>115</v>
      </c>
      <c r="C199" s="102" t="s">
        <v>333</v>
      </c>
      <c r="D199" s="102" t="s">
        <v>134</v>
      </c>
      <c r="E199" s="105">
        <v>35511</v>
      </c>
      <c r="F199" s="106">
        <f t="shared" ca="1" si="3"/>
        <v>26</v>
      </c>
      <c r="G199" s="112">
        <v>73144</v>
      </c>
      <c r="H199" s="103">
        <v>5</v>
      </c>
    </row>
    <row r="200" spans="1:8" x14ac:dyDescent="0.3">
      <c r="A200" s="102" t="s">
        <v>349</v>
      </c>
      <c r="B200" s="103" t="s">
        <v>149</v>
      </c>
      <c r="C200" s="102" t="s">
        <v>333</v>
      </c>
      <c r="D200" s="102" t="s">
        <v>134</v>
      </c>
      <c r="E200" s="105">
        <v>37331</v>
      </c>
      <c r="F200" s="106">
        <f t="shared" ca="1" si="3"/>
        <v>21</v>
      </c>
      <c r="G200" s="112">
        <v>62750</v>
      </c>
      <c r="H200" s="103">
        <v>3</v>
      </c>
    </row>
    <row r="201" spans="1:8" x14ac:dyDescent="0.3">
      <c r="A201" s="102" t="s">
        <v>350</v>
      </c>
      <c r="B201" s="103" t="s">
        <v>122</v>
      </c>
      <c r="C201" s="102" t="s">
        <v>333</v>
      </c>
      <c r="D201" s="102" t="s">
        <v>134</v>
      </c>
      <c r="E201" s="108">
        <v>40603</v>
      </c>
      <c r="F201" s="106">
        <f t="shared" ca="1" si="3"/>
        <v>12</v>
      </c>
      <c r="G201" s="112">
        <v>44260</v>
      </c>
      <c r="H201" s="103">
        <v>1</v>
      </c>
    </row>
    <row r="202" spans="1:8" x14ac:dyDescent="0.3">
      <c r="A202" s="102" t="s">
        <v>351</v>
      </c>
      <c r="B202" s="103" t="s">
        <v>149</v>
      </c>
      <c r="C202" s="102" t="s">
        <v>333</v>
      </c>
      <c r="D202" s="102" t="s">
        <v>134</v>
      </c>
      <c r="E202" s="105">
        <v>34404</v>
      </c>
      <c r="F202" s="106">
        <f t="shared" ca="1" si="3"/>
        <v>29</v>
      </c>
      <c r="G202" s="112">
        <v>24710</v>
      </c>
      <c r="H202" s="103">
        <v>2</v>
      </c>
    </row>
    <row r="203" spans="1:8" x14ac:dyDescent="0.3">
      <c r="A203" s="102" t="s">
        <v>352</v>
      </c>
      <c r="B203" s="103" t="s">
        <v>140</v>
      </c>
      <c r="C203" s="102" t="s">
        <v>333</v>
      </c>
      <c r="D203" s="102" t="s">
        <v>134</v>
      </c>
      <c r="E203" s="105">
        <v>34785</v>
      </c>
      <c r="F203" s="106">
        <f t="shared" ca="1" si="3"/>
        <v>28</v>
      </c>
      <c r="G203" s="112">
        <v>24300</v>
      </c>
      <c r="H203" s="103">
        <v>3</v>
      </c>
    </row>
    <row r="204" spans="1:8" x14ac:dyDescent="0.3">
      <c r="A204" s="102" t="s">
        <v>353</v>
      </c>
      <c r="B204" s="103" t="s">
        <v>149</v>
      </c>
      <c r="C204" s="102" t="s">
        <v>333</v>
      </c>
      <c r="D204" s="102" t="s">
        <v>134</v>
      </c>
      <c r="E204" s="105">
        <v>35156</v>
      </c>
      <c r="F204" s="106">
        <f t="shared" ca="1" si="3"/>
        <v>27</v>
      </c>
      <c r="G204" s="112">
        <v>86260</v>
      </c>
      <c r="H204" s="103">
        <v>3</v>
      </c>
    </row>
    <row r="205" spans="1:8" x14ac:dyDescent="0.3">
      <c r="A205" s="102" t="s">
        <v>354</v>
      </c>
      <c r="B205" s="103" t="s">
        <v>115</v>
      </c>
      <c r="C205" s="102" t="s">
        <v>333</v>
      </c>
      <c r="D205" s="102" t="s">
        <v>134</v>
      </c>
      <c r="E205" s="105">
        <v>38809</v>
      </c>
      <c r="F205" s="106">
        <f t="shared" ca="1" si="3"/>
        <v>17</v>
      </c>
      <c r="G205" s="112">
        <v>76584</v>
      </c>
      <c r="H205" s="103">
        <v>1</v>
      </c>
    </row>
    <row r="206" spans="1:8" x14ac:dyDescent="0.3">
      <c r="A206" s="102" t="s">
        <v>355</v>
      </c>
      <c r="B206" s="103" t="s">
        <v>122</v>
      </c>
      <c r="C206" s="102" t="s">
        <v>333</v>
      </c>
      <c r="D206" s="102" t="s">
        <v>134</v>
      </c>
      <c r="E206" s="105">
        <v>38821</v>
      </c>
      <c r="F206" s="106">
        <f t="shared" ca="1" si="3"/>
        <v>17</v>
      </c>
      <c r="G206" s="112">
        <v>65720</v>
      </c>
      <c r="H206" s="103">
        <v>1</v>
      </c>
    </row>
    <row r="207" spans="1:8" x14ac:dyDescent="0.3">
      <c r="A207" s="102" t="s">
        <v>356</v>
      </c>
      <c r="B207" s="103" t="s">
        <v>149</v>
      </c>
      <c r="C207" s="102" t="s">
        <v>333</v>
      </c>
      <c r="D207" s="102" t="s">
        <v>134</v>
      </c>
      <c r="E207" s="105">
        <v>36273</v>
      </c>
      <c r="F207" s="106">
        <f t="shared" ca="1" si="3"/>
        <v>24</v>
      </c>
      <c r="G207" s="112">
        <v>61330</v>
      </c>
      <c r="H207" s="103">
        <v>4</v>
      </c>
    </row>
    <row r="208" spans="1:8" x14ac:dyDescent="0.3">
      <c r="A208" s="102" t="s">
        <v>357</v>
      </c>
      <c r="B208" s="103" t="s">
        <v>115</v>
      </c>
      <c r="C208" s="102" t="s">
        <v>333</v>
      </c>
      <c r="D208" s="102" t="s">
        <v>134</v>
      </c>
      <c r="E208" s="105">
        <v>33720</v>
      </c>
      <c r="F208" s="106">
        <f t="shared" ca="1" si="3"/>
        <v>31</v>
      </c>
      <c r="G208" s="112">
        <v>58910</v>
      </c>
      <c r="H208" s="103">
        <v>1</v>
      </c>
    </row>
    <row r="209" spans="1:8" x14ac:dyDescent="0.3">
      <c r="A209" s="102" t="s">
        <v>358</v>
      </c>
      <c r="B209" s="103" t="s">
        <v>149</v>
      </c>
      <c r="C209" s="102" t="s">
        <v>333</v>
      </c>
      <c r="D209" s="102" t="s">
        <v>134</v>
      </c>
      <c r="E209" s="105">
        <v>40634</v>
      </c>
      <c r="F209" s="106">
        <f t="shared" ca="1" si="3"/>
        <v>12</v>
      </c>
      <c r="G209" s="112">
        <v>47440</v>
      </c>
      <c r="H209" s="103">
        <v>3</v>
      </c>
    </row>
    <row r="210" spans="1:8" x14ac:dyDescent="0.3">
      <c r="A210" s="102" t="s">
        <v>359</v>
      </c>
      <c r="B210" s="103" t="s">
        <v>117</v>
      </c>
      <c r="C210" s="102" t="s">
        <v>333</v>
      </c>
      <c r="D210" s="102" t="s">
        <v>134</v>
      </c>
      <c r="E210" s="105">
        <v>35529</v>
      </c>
      <c r="F210" s="106">
        <f t="shared" ca="1" si="3"/>
        <v>26</v>
      </c>
      <c r="G210" s="112">
        <v>44920</v>
      </c>
      <c r="H210" s="103">
        <v>1</v>
      </c>
    </row>
    <row r="211" spans="1:8" x14ac:dyDescent="0.3">
      <c r="A211" s="102" t="s">
        <v>360</v>
      </c>
      <c r="B211" s="103" t="s">
        <v>149</v>
      </c>
      <c r="C211" s="102" t="s">
        <v>333</v>
      </c>
      <c r="D211" s="102" t="s">
        <v>134</v>
      </c>
      <c r="E211" s="105">
        <v>40270</v>
      </c>
      <c r="F211" s="106">
        <f t="shared" ca="1" si="3"/>
        <v>13</v>
      </c>
      <c r="G211" s="112">
        <v>35300</v>
      </c>
      <c r="H211" s="103">
        <v>5</v>
      </c>
    </row>
    <row r="212" spans="1:8" x14ac:dyDescent="0.3">
      <c r="A212" s="102" t="s">
        <v>361</v>
      </c>
      <c r="B212" s="103" t="s">
        <v>122</v>
      </c>
      <c r="C212" s="102" t="s">
        <v>333</v>
      </c>
      <c r="D212" s="102" t="s">
        <v>134</v>
      </c>
      <c r="E212" s="105">
        <v>35526</v>
      </c>
      <c r="F212" s="106">
        <f t="shared" ca="1" si="3"/>
        <v>26</v>
      </c>
      <c r="G212" s="112">
        <v>32390</v>
      </c>
      <c r="H212" s="103">
        <v>2</v>
      </c>
    </row>
    <row r="213" spans="1:8" x14ac:dyDescent="0.3">
      <c r="A213" s="102" t="s">
        <v>362</v>
      </c>
      <c r="B213" s="103" t="s">
        <v>122</v>
      </c>
      <c r="C213" s="102" t="s">
        <v>333</v>
      </c>
      <c r="D213" s="102" t="s">
        <v>134</v>
      </c>
      <c r="E213" s="105">
        <v>38832</v>
      </c>
      <c r="F213" s="106">
        <f t="shared" ca="1" si="3"/>
        <v>17</v>
      </c>
      <c r="G213" s="112">
        <v>29420</v>
      </c>
      <c r="H213" s="103">
        <v>5</v>
      </c>
    </row>
    <row r="214" spans="1:8" x14ac:dyDescent="0.3">
      <c r="A214" s="102" t="s">
        <v>363</v>
      </c>
      <c r="B214" s="103" t="s">
        <v>149</v>
      </c>
      <c r="C214" s="102" t="s">
        <v>333</v>
      </c>
      <c r="D214" s="102" t="s">
        <v>134</v>
      </c>
      <c r="E214" s="105">
        <v>33721</v>
      </c>
      <c r="F214" s="106">
        <f t="shared" ca="1" si="3"/>
        <v>31</v>
      </c>
      <c r="G214" s="112">
        <v>26190</v>
      </c>
      <c r="H214" s="103">
        <v>5</v>
      </c>
    </row>
    <row r="215" spans="1:8" x14ac:dyDescent="0.3">
      <c r="A215" s="102" t="s">
        <v>364</v>
      </c>
      <c r="B215" s="103" t="s">
        <v>117</v>
      </c>
      <c r="C215" s="102" t="s">
        <v>333</v>
      </c>
      <c r="D215" s="102" t="s">
        <v>134</v>
      </c>
      <c r="E215" s="105">
        <v>34068</v>
      </c>
      <c r="F215" s="106">
        <f t="shared" ca="1" si="3"/>
        <v>30</v>
      </c>
      <c r="G215" s="112">
        <v>23330</v>
      </c>
      <c r="H215" s="103">
        <v>4</v>
      </c>
    </row>
    <row r="216" spans="1:8" x14ac:dyDescent="0.3">
      <c r="A216" s="102" t="s">
        <v>365</v>
      </c>
      <c r="B216" s="103" t="s">
        <v>122</v>
      </c>
      <c r="C216" s="102" t="s">
        <v>333</v>
      </c>
      <c r="D216" s="102" t="s">
        <v>134</v>
      </c>
      <c r="E216" s="105">
        <v>35932</v>
      </c>
      <c r="F216" s="106">
        <f t="shared" ca="1" si="3"/>
        <v>25</v>
      </c>
      <c r="G216" s="112">
        <v>89740</v>
      </c>
      <c r="H216" s="103">
        <v>5</v>
      </c>
    </row>
    <row r="217" spans="1:8" x14ac:dyDescent="0.3">
      <c r="A217" s="102" t="s">
        <v>366</v>
      </c>
      <c r="B217" s="103" t="s">
        <v>140</v>
      </c>
      <c r="C217" s="102" t="s">
        <v>333</v>
      </c>
      <c r="D217" s="102" t="s">
        <v>134</v>
      </c>
      <c r="E217" s="105">
        <v>34483</v>
      </c>
      <c r="F217" s="106">
        <f t="shared" ca="1" si="3"/>
        <v>29</v>
      </c>
      <c r="G217" s="112">
        <v>81010</v>
      </c>
      <c r="H217" s="103">
        <v>4</v>
      </c>
    </row>
    <row r="218" spans="1:8" x14ac:dyDescent="0.3">
      <c r="A218" s="102" t="s">
        <v>367</v>
      </c>
      <c r="B218" s="103" t="s">
        <v>122</v>
      </c>
      <c r="C218" s="102" t="s">
        <v>333</v>
      </c>
      <c r="D218" s="102" t="s">
        <v>134</v>
      </c>
      <c r="E218" s="105">
        <v>44330</v>
      </c>
      <c r="F218" s="106">
        <f t="shared" ca="1" si="3"/>
        <v>2</v>
      </c>
      <c r="G218" s="112">
        <v>73450</v>
      </c>
      <c r="H218" s="103">
        <v>3</v>
      </c>
    </row>
    <row r="219" spans="1:8" x14ac:dyDescent="0.3">
      <c r="A219" s="102" t="s">
        <v>368</v>
      </c>
      <c r="B219" s="103" t="s">
        <v>115</v>
      </c>
      <c r="C219" s="102" t="s">
        <v>333</v>
      </c>
      <c r="D219" s="102" t="s">
        <v>134</v>
      </c>
      <c r="E219" s="105">
        <v>35938</v>
      </c>
      <c r="F219" s="106">
        <f t="shared" ca="1" si="3"/>
        <v>25</v>
      </c>
      <c r="G219" s="112">
        <v>55450</v>
      </c>
      <c r="H219" s="103">
        <v>5</v>
      </c>
    </row>
    <row r="220" spans="1:8" x14ac:dyDescent="0.3">
      <c r="A220" s="102" t="s">
        <v>369</v>
      </c>
      <c r="B220" s="103" t="s">
        <v>149</v>
      </c>
      <c r="C220" s="102" t="s">
        <v>333</v>
      </c>
      <c r="D220" s="102" t="s">
        <v>134</v>
      </c>
      <c r="E220" s="105">
        <v>35188</v>
      </c>
      <c r="F220" s="106">
        <f t="shared" ca="1" si="3"/>
        <v>27</v>
      </c>
      <c r="G220" s="112">
        <v>44270</v>
      </c>
      <c r="H220" s="103">
        <v>2</v>
      </c>
    </row>
    <row r="221" spans="1:8" x14ac:dyDescent="0.3">
      <c r="A221" s="102" t="s">
        <v>370</v>
      </c>
      <c r="B221" s="103" t="s">
        <v>122</v>
      </c>
      <c r="C221" s="102" t="s">
        <v>333</v>
      </c>
      <c r="D221" s="102" t="s">
        <v>134</v>
      </c>
      <c r="E221" s="105">
        <v>37394</v>
      </c>
      <c r="F221" s="106">
        <f t="shared" ca="1" si="3"/>
        <v>21</v>
      </c>
      <c r="G221" s="112">
        <v>28970</v>
      </c>
      <c r="H221" s="103">
        <v>3</v>
      </c>
    </row>
    <row r="222" spans="1:8" x14ac:dyDescent="0.3">
      <c r="A222" s="102" t="s">
        <v>371</v>
      </c>
      <c r="B222" s="103" t="s">
        <v>117</v>
      </c>
      <c r="C222" s="102" t="s">
        <v>333</v>
      </c>
      <c r="D222" s="102" t="s">
        <v>134</v>
      </c>
      <c r="E222" s="105">
        <v>39972</v>
      </c>
      <c r="F222" s="106">
        <f t="shared" ca="1" si="3"/>
        <v>14</v>
      </c>
      <c r="G222" s="112">
        <v>78170</v>
      </c>
      <c r="H222" s="103">
        <v>5</v>
      </c>
    </row>
    <row r="223" spans="1:8" x14ac:dyDescent="0.3">
      <c r="A223" s="102" t="s">
        <v>372</v>
      </c>
      <c r="B223" s="103" t="s">
        <v>122</v>
      </c>
      <c r="C223" s="102" t="s">
        <v>333</v>
      </c>
      <c r="D223" s="102" t="s">
        <v>134</v>
      </c>
      <c r="E223" s="105">
        <v>36318</v>
      </c>
      <c r="F223" s="106">
        <f t="shared" ca="1" si="3"/>
        <v>24</v>
      </c>
      <c r="G223" s="112">
        <v>68750</v>
      </c>
      <c r="H223" s="103">
        <v>1</v>
      </c>
    </row>
    <row r="224" spans="1:8" x14ac:dyDescent="0.3">
      <c r="A224" s="102" t="s">
        <v>373</v>
      </c>
      <c r="B224" s="103" t="s">
        <v>122</v>
      </c>
      <c r="C224" s="102" t="s">
        <v>333</v>
      </c>
      <c r="D224" s="102" t="s">
        <v>134</v>
      </c>
      <c r="E224" s="105">
        <v>37068</v>
      </c>
      <c r="F224" s="106">
        <f t="shared" ca="1" si="3"/>
        <v>22</v>
      </c>
      <c r="G224" s="112">
        <v>66010</v>
      </c>
      <c r="H224" s="103">
        <v>5</v>
      </c>
    </row>
    <row r="225" spans="1:8" x14ac:dyDescent="0.3">
      <c r="A225" s="102" t="s">
        <v>374</v>
      </c>
      <c r="B225" s="103" t="s">
        <v>149</v>
      </c>
      <c r="C225" s="102" t="s">
        <v>333</v>
      </c>
      <c r="D225" s="102" t="s">
        <v>134</v>
      </c>
      <c r="E225" s="105">
        <v>37436</v>
      </c>
      <c r="F225" s="106">
        <f t="shared" ca="1" si="3"/>
        <v>21</v>
      </c>
      <c r="G225" s="112">
        <v>64130</v>
      </c>
      <c r="H225" s="103">
        <v>1</v>
      </c>
    </row>
    <row r="226" spans="1:8" x14ac:dyDescent="0.3">
      <c r="A226" s="102" t="s">
        <v>375</v>
      </c>
      <c r="B226" s="103" t="s">
        <v>140</v>
      </c>
      <c r="C226" s="102" t="s">
        <v>333</v>
      </c>
      <c r="D226" s="102" t="s">
        <v>134</v>
      </c>
      <c r="E226" s="105">
        <v>35591</v>
      </c>
      <c r="F226" s="106">
        <f t="shared" ca="1" si="3"/>
        <v>26</v>
      </c>
      <c r="G226" s="112">
        <v>61150</v>
      </c>
      <c r="H226" s="103">
        <v>2</v>
      </c>
    </row>
    <row r="227" spans="1:8" x14ac:dyDescent="0.3">
      <c r="A227" s="102" t="s">
        <v>376</v>
      </c>
      <c r="B227" s="103" t="s">
        <v>149</v>
      </c>
      <c r="C227" s="102" t="s">
        <v>333</v>
      </c>
      <c r="D227" s="102" t="s">
        <v>134</v>
      </c>
      <c r="E227" s="105">
        <v>35589</v>
      </c>
      <c r="F227" s="106">
        <f t="shared" ca="1" si="3"/>
        <v>26</v>
      </c>
      <c r="G227" s="112">
        <v>60280</v>
      </c>
      <c r="H227" s="103">
        <v>1</v>
      </c>
    </row>
    <row r="228" spans="1:8" x14ac:dyDescent="0.3">
      <c r="A228" s="102" t="s">
        <v>377</v>
      </c>
      <c r="B228" s="103" t="s">
        <v>115</v>
      </c>
      <c r="C228" s="102" t="s">
        <v>333</v>
      </c>
      <c r="D228" s="102" t="s">
        <v>134</v>
      </c>
      <c r="E228" s="105">
        <v>38146</v>
      </c>
      <c r="F228" s="106">
        <f t="shared" ca="1" si="3"/>
        <v>19</v>
      </c>
      <c r="G228" s="112">
        <v>47340</v>
      </c>
      <c r="H228" s="103">
        <v>2</v>
      </c>
    </row>
    <row r="229" spans="1:8" x14ac:dyDescent="0.3">
      <c r="A229" s="102" t="s">
        <v>378</v>
      </c>
      <c r="B229" s="103" t="s">
        <v>122</v>
      </c>
      <c r="C229" s="102" t="s">
        <v>333</v>
      </c>
      <c r="D229" s="102" t="s">
        <v>134</v>
      </c>
      <c r="E229" s="105">
        <v>36707</v>
      </c>
      <c r="F229" s="106">
        <f t="shared" ca="1" si="3"/>
        <v>23</v>
      </c>
      <c r="G229" s="112">
        <v>38870</v>
      </c>
      <c r="H229" s="103">
        <v>2</v>
      </c>
    </row>
    <row r="230" spans="1:8" x14ac:dyDescent="0.3">
      <c r="A230" s="102" t="s">
        <v>379</v>
      </c>
      <c r="B230" s="103" t="s">
        <v>122</v>
      </c>
      <c r="C230" s="102" t="s">
        <v>333</v>
      </c>
      <c r="D230" s="102" t="s">
        <v>134</v>
      </c>
      <c r="E230" s="105">
        <v>36332</v>
      </c>
      <c r="F230" s="106">
        <f t="shared" ca="1" si="3"/>
        <v>24</v>
      </c>
      <c r="G230" s="112">
        <v>37760</v>
      </c>
      <c r="H230" s="103">
        <v>2</v>
      </c>
    </row>
    <row r="231" spans="1:8" x14ac:dyDescent="0.3">
      <c r="A231" s="102" t="s">
        <v>380</v>
      </c>
      <c r="B231" s="103" t="s">
        <v>115</v>
      </c>
      <c r="C231" s="102" t="s">
        <v>333</v>
      </c>
      <c r="D231" s="102" t="s">
        <v>134</v>
      </c>
      <c r="E231" s="105">
        <v>36698</v>
      </c>
      <c r="F231" s="106">
        <f t="shared" ca="1" si="3"/>
        <v>23</v>
      </c>
      <c r="G231" s="112">
        <v>23650</v>
      </c>
      <c r="H231" s="103">
        <v>1</v>
      </c>
    </row>
    <row r="232" spans="1:8" x14ac:dyDescent="0.3">
      <c r="A232" s="102" t="s">
        <v>381</v>
      </c>
      <c r="B232" s="103" t="s">
        <v>149</v>
      </c>
      <c r="C232" s="102" t="s">
        <v>333</v>
      </c>
      <c r="D232" s="102" t="s">
        <v>134</v>
      </c>
      <c r="E232" s="105">
        <v>34151</v>
      </c>
      <c r="F232" s="106">
        <f t="shared" ca="1" si="3"/>
        <v>30</v>
      </c>
      <c r="G232" s="112">
        <v>81980</v>
      </c>
      <c r="H232" s="103">
        <v>2</v>
      </c>
    </row>
    <row r="233" spans="1:8" x14ac:dyDescent="0.3">
      <c r="A233" s="102" t="s">
        <v>382</v>
      </c>
      <c r="B233" s="103" t="s">
        <v>122</v>
      </c>
      <c r="C233" s="102" t="s">
        <v>333</v>
      </c>
      <c r="D233" s="102" t="s">
        <v>134</v>
      </c>
      <c r="E233" s="105">
        <v>34881</v>
      </c>
      <c r="F233" s="106">
        <f t="shared" ca="1" si="3"/>
        <v>28</v>
      </c>
      <c r="G233" s="112">
        <v>63070</v>
      </c>
      <c r="H233" s="103">
        <v>1</v>
      </c>
    </row>
    <row r="234" spans="1:8" x14ac:dyDescent="0.3">
      <c r="A234" s="102" t="s">
        <v>383</v>
      </c>
      <c r="B234" s="103" t="s">
        <v>149</v>
      </c>
      <c r="C234" s="102" t="s">
        <v>333</v>
      </c>
      <c r="D234" s="102" t="s">
        <v>134</v>
      </c>
      <c r="E234" s="105">
        <v>35996</v>
      </c>
      <c r="F234" s="106">
        <f t="shared" ca="1" si="3"/>
        <v>25</v>
      </c>
      <c r="G234" s="112">
        <v>40340</v>
      </c>
      <c r="H234" s="103">
        <v>2</v>
      </c>
    </row>
    <row r="235" spans="1:8" x14ac:dyDescent="0.3">
      <c r="A235" s="102" t="s">
        <v>384</v>
      </c>
      <c r="B235" s="103" t="s">
        <v>115</v>
      </c>
      <c r="C235" s="102" t="s">
        <v>333</v>
      </c>
      <c r="D235" s="102" t="s">
        <v>134</v>
      </c>
      <c r="E235" s="105">
        <v>34541</v>
      </c>
      <c r="F235" s="106">
        <f t="shared" ca="1" si="3"/>
        <v>29</v>
      </c>
      <c r="G235" s="112">
        <v>34480</v>
      </c>
      <c r="H235" s="103">
        <v>3</v>
      </c>
    </row>
    <row r="236" spans="1:8" x14ac:dyDescent="0.3">
      <c r="A236" s="102" t="s">
        <v>385</v>
      </c>
      <c r="B236" s="103" t="s">
        <v>149</v>
      </c>
      <c r="C236" s="102" t="s">
        <v>333</v>
      </c>
      <c r="D236" s="102" t="s">
        <v>134</v>
      </c>
      <c r="E236" s="105">
        <v>36009</v>
      </c>
      <c r="F236" s="106">
        <f t="shared" ca="1" si="3"/>
        <v>25</v>
      </c>
      <c r="G236" s="112">
        <v>75120</v>
      </c>
      <c r="H236" s="103">
        <v>5</v>
      </c>
    </row>
    <row r="237" spans="1:8" x14ac:dyDescent="0.3">
      <c r="A237" s="102" t="s">
        <v>386</v>
      </c>
      <c r="B237" s="103" t="s">
        <v>136</v>
      </c>
      <c r="C237" s="102" t="s">
        <v>333</v>
      </c>
      <c r="D237" s="102" t="s">
        <v>134</v>
      </c>
      <c r="E237" s="105">
        <v>39312</v>
      </c>
      <c r="F237" s="106">
        <f t="shared" ca="1" si="3"/>
        <v>16</v>
      </c>
      <c r="G237" s="112">
        <v>71030</v>
      </c>
      <c r="H237" s="103">
        <v>3</v>
      </c>
    </row>
    <row r="238" spans="1:8" x14ac:dyDescent="0.3">
      <c r="A238" s="102" t="s">
        <v>387</v>
      </c>
      <c r="B238" s="103" t="s">
        <v>149</v>
      </c>
      <c r="C238" s="102" t="s">
        <v>333</v>
      </c>
      <c r="D238" s="102" t="s">
        <v>134</v>
      </c>
      <c r="E238" s="105">
        <v>39696</v>
      </c>
      <c r="F238" s="106">
        <f t="shared" ca="1" si="3"/>
        <v>15</v>
      </c>
      <c r="G238" s="112">
        <v>69320</v>
      </c>
      <c r="H238" s="103">
        <v>3</v>
      </c>
    </row>
    <row r="239" spans="1:8" x14ac:dyDescent="0.3">
      <c r="A239" s="102" t="s">
        <v>388</v>
      </c>
      <c r="B239" s="103" t="s">
        <v>149</v>
      </c>
      <c r="C239" s="102" t="s">
        <v>333</v>
      </c>
      <c r="D239" s="102" t="s">
        <v>134</v>
      </c>
      <c r="E239" s="105">
        <v>37509</v>
      </c>
      <c r="F239" s="106">
        <f t="shared" ca="1" si="3"/>
        <v>21</v>
      </c>
      <c r="G239" s="112">
        <v>69080</v>
      </c>
      <c r="H239" s="103">
        <v>3</v>
      </c>
    </row>
    <row r="240" spans="1:8" x14ac:dyDescent="0.3">
      <c r="A240" s="102" t="s">
        <v>389</v>
      </c>
      <c r="B240" s="103" t="s">
        <v>122</v>
      </c>
      <c r="C240" s="102" t="s">
        <v>333</v>
      </c>
      <c r="D240" s="102" t="s">
        <v>134</v>
      </c>
      <c r="E240" s="105">
        <v>34971</v>
      </c>
      <c r="F240" s="106">
        <f t="shared" ca="1" si="3"/>
        <v>28</v>
      </c>
      <c r="G240" s="112">
        <v>67050</v>
      </c>
      <c r="H240" s="103">
        <v>4</v>
      </c>
    </row>
    <row r="241" spans="1:8" x14ac:dyDescent="0.3">
      <c r="A241" s="102" t="s">
        <v>390</v>
      </c>
      <c r="B241" s="103" t="s">
        <v>122</v>
      </c>
      <c r="C241" s="102" t="s">
        <v>333</v>
      </c>
      <c r="D241" s="102" t="s">
        <v>134</v>
      </c>
      <c r="E241" s="105">
        <v>35703</v>
      </c>
      <c r="F241" s="106">
        <f t="shared" ca="1" si="3"/>
        <v>26</v>
      </c>
      <c r="G241" s="112">
        <v>66430</v>
      </c>
      <c r="H241" s="103">
        <v>2</v>
      </c>
    </row>
    <row r="242" spans="1:8" x14ac:dyDescent="0.3">
      <c r="A242" s="102" t="s">
        <v>391</v>
      </c>
      <c r="B242" s="103" t="s">
        <v>149</v>
      </c>
      <c r="C242" s="102" t="s">
        <v>333</v>
      </c>
      <c r="D242" s="102" t="s">
        <v>134</v>
      </c>
      <c r="E242" s="105">
        <v>35695</v>
      </c>
      <c r="F242" s="106">
        <f t="shared" ca="1" si="3"/>
        <v>26</v>
      </c>
      <c r="G242" s="112">
        <v>60100</v>
      </c>
      <c r="H242" s="103">
        <v>1</v>
      </c>
    </row>
    <row r="243" spans="1:8" x14ac:dyDescent="0.3">
      <c r="A243" s="102" t="s">
        <v>392</v>
      </c>
      <c r="B243" s="103" t="s">
        <v>122</v>
      </c>
      <c r="C243" s="102" t="s">
        <v>333</v>
      </c>
      <c r="D243" s="102" t="s">
        <v>134</v>
      </c>
      <c r="E243" s="105">
        <v>37866</v>
      </c>
      <c r="F243" s="106">
        <f t="shared" ca="1" si="3"/>
        <v>20</v>
      </c>
      <c r="G243" s="112">
        <v>54230</v>
      </c>
      <c r="H243" s="103">
        <v>5</v>
      </c>
    </row>
    <row r="244" spans="1:8" x14ac:dyDescent="0.3">
      <c r="A244" s="102" t="s">
        <v>393</v>
      </c>
      <c r="B244" s="103" t="s">
        <v>117</v>
      </c>
      <c r="C244" s="102" t="s">
        <v>333</v>
      </c>
      <c r="D244" s="102" t="s">
        <v>134</v>
      </c>
      <c r="E244" s="105">
        <v>39348</v>
      </c>
      <c r="F244" s="106">
        <f t="shared" ca="1" si="3"/>
        <v>16</v>
      </c>
      <c r="G244" s="112">
        <v>46220</v>
      </c>
      <c r="H244" s="103">
        <v>2</v>
      </c>
    </row>
    <row r="245" spans="1:8" x14ac:dyDescent="0.3">
      <c r="A245" s="102" t="s">
        <v>394</v>
      </c>
      <c r="B245" s="103" t="s">
        <v>117</v>
      </c>
      <c r="C245" s="102" t="s">
        <v>333</v>
      </c>
      <c r="D245" s="102" t="s">
        <v>134</v>
      </c>
      <c r="E245" s="105">
        <v>36413</v>
      </c>
      <c r="F245" s="106">
        <f t="shared" ca="1" si="3"/>
        <v>24</v>
      </c>
      <c r="G245" s="112">
        <v>40060</v>
      </c>
      <c r="H245" s="103">
        <v>3</v>
      </c>
    </row>
    <row r="246" spans="1:8" x14ac:dyDescent="0.3">
      <c r="A246" s="102" t="s">
        <v>395</v>
      </c>
      <c r="B246" s="103" t="s">
        <v>140</v>
      </c>
      <c r="C246" s="102" t="s">
        <v>333</v>
      </c>
      <c r="D246" s="102" t="s">
        <v>134</v>
      </c>
      <c r="E246" s="105">
        <v>35311</v>
      </c>
      <c r="F246" s="106">
        <f t="shared" ca="1" si="3"/>
        <v>27</v>
      </c>
      <c r="G246" s="112">
        <v>39520</v>
      </c>
      <c r="H246" s="103">
        <v>5</v>
      </c>
    </row>
    <row r="247" spans="1:8" x14ac:dyDescent="0.3">
      <c r="A247" s="102" t="s">
        <v>396</v>
      </c>
      <c r="B247" s="103" t="s">
        <v>122</v>
      </c>
      <c r="C247" s="102" t="s">
        <v>333</v>
      </c>
      <c r="D247" s="102" t="s">
        <v>134</v>
      </c>
      <c r="E247" s="105">
        <v>36431</v>
      </c>
      <c r="F247" s="106">
        <f t="shared" ca="1" si="3"/>
        <v>24</v>
      </c>
      <c r="G247" s="112">
        <v>35820</v>
      </c>
      <c r="H247" s="103">
        <v>2</v>
      </c>
    </row>
    <row r="248" spans="1:8" x14ac:dyDescent="0.3">
      <c r="A248" s="102" t="s">
        <v>397</v>
      </c>
      <c r="B248" s="103" t="s">
        <v>115</v>
      </c>
      <c r="C248" s="102" t="s">
        <v>333</v>
      </c>
      <c r="D248" s="102" t="s">
        <v>134</v>
      </c>
      <c r="E248" s="105">
        <v>35714</v>
      </c>
      <c r="F248" s="106">
        <f t="shared" ca="1" si="3"/>
        <v>26</v>
      </c>
      <c r="G248" s="112">
        <v>70020</v>
      </c>
      <c r="H248" s="103">
        <v>3</v>
      </c>
    </row>
    <row r="249" spans="1:8" x14ac:dyDescent="0.3">
      <c r="A249" s="102" t="s">
        <v>398</v>
      </c>
      <c r="B249" s="103" t="s">
        <v>115</v>
      </c>
      <c r="C249" s="102" t="s">
        <v>333</v>
      </c>
      <c r="D249" s="102" t="s">
        <v>134</v>
      </c>
      <c r="E249" s="105">
        <v>36444</v>
      </c>
      <c r="F249" s="106">
        <f t="shared" ca="1" si="3"/>
        <v>24</v>
      </c>
      <c r="G249" s="112">
        <v>67280</v>
      </c>
      <c r="H249" s="103">
        <v>3</v>
      </c>
    </row>
    <row r="250" spans="1:8" x14ac:dyDescent="0.3">
      <c r="A250" s="102" t="s">
        <v>399</v>
      </c>
      <c r="B250" s="103" t="s">
        <v>136</v>
      </c>
      <c r="C250" s="102" t="s">
        <v>333</v>
      </c>
      <c r="D250" s="102" t="s">
        <v>134</v>
      </c>
      <c r="E250" s="105">
        <v>35361</v>
      </c>
      <c r="F250" s="106">
        <f t="shared" ca="1" si="3"/>
        <v>27</v>
      </c>
      <c r="G250" s="112">
        <v>59320</v>
      </c>
      <c r="H250" s="103">
        <v>4</v>
      </c>
    </row>
    <row r="251" spans="1:8" x14ac:dyDescent="0.3">
      <c r="A251" s="102" t="s">
        <v>400</v>
      </c>
      <c r="B251" s="103" t="s">
        <v>149</v>
      </c>
      <c r="C251" s="102" t="s">
        <v>333</v>
      </c>
      <c r="D251" s="102" t="s">
        <v>134</v>
      </c>
      <c r="E251" s="105">
        <v>35356</v>
      </c>
      <c r="F251" s="106">
        <f t="shared" ca="1" si="3"/>
        <v>27</v>
      </c>
      <c r="G251" s="112">
        <v>45480</v>
      </c>
      <c r="H251" s="103">
        <v>4</v>
      </c>
    </row>
    <row r="252" spans="1:8" x14ac:dyDescent="0.3">
      <c r="A252" s="102" t="s">
        <v>401</v>
      </c>
      <c r="B252" s="103" t="s">
        <v>117</v>
      </c>
      <c r="C252" s="102" t="s">
        <v>333</v>
      </c>
      <c r="D252" s="102" t="s">
        <v>134</v>
      </c>
      <c r="E252" s="105">
        <v>36084</v>
      </c>
      <c r="F252" s="106">
        <f t="shared" ca="1" si="3"/>
        <v>25</v>
      </c>
      <c r="G252" s="112">
        <v>33210</v>
      </c>
      <c r="H252" s="103">
        <v>4</v>
      </c>
    </row>
    <row r="253" spans="1:8" x14ac:dyDescent="0.3">
      <c r="A253" s="102" t="s">
        <v>402</v>
      </c>
      <c r="B253" s="103" t="s">
        <v>149</v>
      </c>
      <c r="C253" s="102" t="s">
        <v>333</v>
      </c>
      <c r="D253" s="102" t="s">
        <v>134</v>
      </c>
      <c r="E253" s="105">
        <v>36101</v>
      </c>
      <c r="F253" s="106">
        <f t="shared" ca="1" si="3"/>
        <v>24</v>
      </c>
      <c r="G253" s="112">
        <v>88240</v>
      </c>
      <c r="H253" s="103">
        <v>5</v>
      </c>
    </row>
    <row r="254" spans="1:8" x14ac:dyDescent="0.3">
      <c r="A254" s="102" t="s">
        <v>403</v>
      </c>
      <c r="B254" s="103" t="s">
        <v>149</v>
      </c>
      <c r="C254" s="102" t="s">
        <v>333</v>
      </c>
      <c r="D254" s="102" t="s">
        <v>134</v>
      </c>
      <c r="E254" s="105">
        <v>37943</v>
      </c>
      <c r="F254" s="106">
        <f t="shared" ca="1" si="3"/>
        <v>19</v>
      </c>
      <c r="G254" s="112">
        <v>75176</v>
      </c>
      <c r="H254" s="103">
        <v>3</v>
      </c>
    </row>
    <row r="255" spans="1:8" x14ac:dyDescent="0.3">
      <c r="A255" s="102" t="s">
        <v>404</v>
      </c>
      <c r="B255" s="103" t="s">
        <v>122</v>
      </c>
      <c r="C255" s="102" t="s">
        <v>333</v>
      </c>
      <c r="D255" s="102" t="s">
        <v>134</v>
      </c>
      <c r="E255" s="105">
        <v>35024</v>
      </c>
      <c r="F255" s="106">
        <f t="shared" ca="1" si="3"/>
        <v>27</v>
      </c>
      <c r="G255" s="112">
        <v>73072</v>
      </c>
      <c r="H255" s="103">
        <v>5</v>
      </c>
    </row>
    <row r="256" spans="1:8" x14ac:dyDescent="0.3">
      <c r="A256" s="102" t="s">
        <v>405</v>
      </c>
      <c r="B256" s="103" t="s">
        <v>149</v>
      </c>
      <c r="C256" s="102" t="s">
        <v>333</v>
      </c>
      <c r="D256" s="102" t="s">
        <v>134</v>
      </c>
      <c r="E256" s="105">
        <v>39390</v>
      </c>
      <c r="F256" s="106">
        <f t="shared" ca="1" si="3"/>
        <v>15</v>
      </c>
      <c r="G256" s="112">
        <v>71490</v>
      </c>
      <c r="H256" s="103">
        <v>5</v>
      </c>
    </row>
    <row r="257" spans="1:8" x14ac:dyDescent="0.3">
      <c r="A257" s="102" t="s">
        <v>406</v>
      </c>
      <c r="B257" s="103" t="s">
        <v>136</v>
      </c>
      <c r="C257" s="102" t="s">
        <v>333</v>
      </c>
      <c r="D257" s="102" t="s">
        <v>134</v>
      </c>
      <c r="E257" s="105">
        <v>38321</v>
      </c>
      <c r="F257" s="106">
        <f t="shared" ca="1" si="3"/>
        <v>18</v>
      </c>
      <c r="G257" s="112">
        <v>70760</v>
      </c>
      <c r="H257" s="103">
        <v>1</v>
      </c>
    </row>
    <row r="258" spans="1:8" x14ac:dyDescent="0.3">
      <c r="A258" s="102" t="s">
        <v>407</v>
      </c>
      <c r="B258" s="103" t="s">
        <v>122</v>
      </c>
      <c r="C258" s="102" t="s">
        <v>333</v>
      </c>
      <c r="D258" s="102" t="s">
        <v>134</v>
      </c>
      <c r="E258" s="105">
        <v>38664</v>
      </c>
      <c r="F258" s="106">
        <f t="shared" ca="1" si="3"/>
        <v>17</v>
      </c>
      <c r="G258" s="112">
        <v>61060</v>
      </c>
      <c r="H258" s="103">
        <v>5</v>
      </c>
    </row>
    <row r="259" spans="1:8" x14ac:dyDescent="0.3">
      <c r="A259" s="102" t="s">
        <v>408</v>
      </c>
      <c r="B259" s="103" t="s">
        <v>115</v>
      </c>
      <c r="C259" s="102" t="s">
        <v>333</v>
      </c>
      <c r="D259" s="102" t="s">
        <v>134</v>
      </c>
      <c r="E259" s="105">
        <v>35020</v>
      </c>
      <c r="F259" s="106">
        <f t="shared" ref="F259:F322" ca="1" si="4">INT(YEARFRAC(E259,TODAY()))</f>
        <v>27</v>
      </c>
      <c r="G259" s="112">
        <v>38940</v>
      </c>
      <c r="H259" s="103">
        <v>2</v>
      </c>
    </row>
    <row r="260" spans="1:8" x14ac:dyDescent="0.3">
      <c r="A260" s="102" t="s">
        <v>409</v>
      </c>
      <c r="B260" s="103" t="s">
        <v>136</v>
      </c>
      <c r="C260" s="102" t="s">
        <v>333</v>
      </c>
      <c r="D260" s="102" t="s">
        <v>134</v>
      </c>
      <c r="E260" s="105">
        <v>37936</v>
      </c>
      <c r="F260" s="106">
        <f t="shared" ca="1" si="4"/>
        <v>19</v>
      </c>
      <c r="G260" s="112">
        <v>30920</v>
      </c>
      <c r="H260" s="103">
        <v>5</v>
      </c>
    </row>
    <row r="261" spans="1:8" x14ac:dyDescent="0.3">
      <c r="A261" s="102" t="s">
        <v>410</v>
      </c>
      <c r="B261" s="103" t="s">
        <v>115</v>
      </c>
      <c r="C261" s="102" t="s">
        <v>333</v>
      </c>
      <c r="D261" s="102" t="s">
        <v>134</v>
      </c>
      <c r="E261" s="105">
        <v>36122</v>
      </c>
      <c r="F261" s="106">
        <f t="shared" ca="1" si="4"/>
        <v>24</v>
      </c>
      <c r="G261" s="112">
        <v>22660</v>
      </c>
      <c r="H261" s="103">
        <v>2</v>
      </c>
    </row>
    <row r="262" spans="1:8" x14ac:dyDescent="0.3">
      <c r="A262" s="102" t="s">
        <v>411</v>
      </c>
      <c r="B262" s="103" t="s">
        <v>136</v>
      </c>
      <c r="C262" s="102" t="s">
        <v>333</v>
      </c>
      <c r="D262" s="102" t="s">
        <v>134</v>
      </c>
      <c r="E262" s="105">
        <v>40175</v>
      </c>
      <c r="F262" s="106">
        <f t="shared" ca="1" si="4"/>
        <v>13</v>
      </c>
      <c r="G262" s="112">
        <v>34690</v>
      </c>
      <c r="H262" s="103">
        <v>2</v>
      </c>
    </row>
    <row r="263" spans="1:8" x14ac:dyDescent="0.3">
      <c r="A263" s="102" t="s">
        <v>412</v>
      </c>
      <c r="B263" s="103" t="s">
        <v>117</v>
      </c>
      <c r="C263" s="102" t="s">
        <v>333</v>
      </c>
      <c r="D263" s="102" t="s">
        <v>134</v>
      </c>
      <c r="E263" s="105">
        <v>37229</v>
      </c>
      <c r="F263" s="106">
        <f t="shared" ca="1" si="4"/>
        <v>21</v>
      </c>
      <c r="G263" s="112">
        <v>25310</v>
      </c>
      <c r="H263" s="103">
        <v>4</v>
      </c>
    </row>
    <row r="264" spans="1:8" x14ac:dyDescent="0.3">
      <c r="A264" s="102" t="s">
        <v>413</v>
      </c>
      <c r="B264" s="103" t="s">
        <v>140</v>
      </c>
      <c r="C264" s="102" t="s">
        <v>333</v>
      </c>
      <c r="D264" s="102" t="s">
        <v>138</v>
      </c>
      <c r="E264" s="105">
        <v>35807</v>
      </c>
      <c r="F264" s="106">
        <f t="shared" ca="1" si="4"/>
        <v>25</v>
      </c>
      <c r="G264" s="112">
        <v>48835</v>
      </c>
      <c r="H264" s="103">
        <v>5</v>
      </c>
    </row>
    <row r="265" spans="1:8" x14ac:dyDescent="0.3">
      <c r="A265" s="102" t="s">
        <v>414</v>
      </c>
      <c r="B265" s="103" t="s">
        <v>149</v>
      </c>
      <c r="C265" s="102" t="s">
        <v>333</v>
      </c>
      <c r="D265" s="102" t="s">
        <v>138</v>
      </c>
      <c r="E265" s="105">
        <v>36177</v>
      </c>
      <c r="F265" s="106">
        <f t="shared" ca="1" si="4"/>
        <v>24</v>
      </c>
      <c r="G265" s="112">
        <v>21670</v>
      </c>
      <c r="H265" s="103">
        <v>2</v>
      </c>
    </row>
    <row r="266" spans="1:8" x14ac:dyDescent="0.3">
      <c r="A266" s="102" t="s">
        <v>415</v>
      </c>
      <c r="B266" s="103" t="s">
        <v>122</v>
      </c>
      <c r="C266" s="102" t="s">
        <v>333</v>
      </c>
      <c r="D266" s="102" t="s">
        <v>138</v>
      </c>
      <c r="E266" s="105">
        <v>36604</v>
      </c>
      <c r="F266" s="106">
        <f t="shared" ca="1" si="4"/>
        <v>23</v>
      </c>
      <c r="G266" s="112">
        <v>46710</v>
      </c>
      <c r="H266" s="103">
        <v>3</v>
      </c>
    </row>
    <row r="267" spans="1:8" x14ac:dyDescent="0.3">
      <c r="A267" s="102" t="s">
        <v>416</v>
      </c>
      <c r="B267" s="103" t="s">
        <v>149</v>
      </c>
      <c r="C267" s="102" t="s">
        <v>333</v>
      </c>
      <c r="D267" s="102" t="s">
        <v>138</v>
      </c>
      <c r="E267" s="105">
        <v>36269</v>
      </c>
      <c r="F267" s="106">
        <f t="shared" ca="1" si="4"/>
        <v>24</v>
      </c>
      <c r="G267" s="112">
        <v>48190</v>
      </c>
      <c r="H267" s="103">
        <v>1</v>
      </c>
    </row>
    <row r="268" spans="1:8" x14ac:dyDescent="0.3">
      <c r="A268" s="102" t="s">
        <v>417</v>
      </c>
      <c r="B268" s="103" t="s">
        <v>122</v>
      </c>
      <c r="C268" s="102" t="s">
        <v>333</v>
      </c>
      <c r="D268" s="102" t="s">
        <v>138</v>
      </c>
      <c r="E268" s="105">
        <v>35189</v>
      </c>
      <c r="F268" s="106">
        <f t="shared" ca="1" si="4"/>
        <v>27</v>
      </c>
      <c r="G268" s="112">
        <v>46285</v>
      </c>
      <c r="H268" s="103">
        <v>5</v>
      </c>
    </row>
    <row r="269" spans="1:8" x14ac:dyDescent="0.3">
      <c r="A269" s="102" t="s">
        <v>418</v>
      </c>
      <c r="B269" s="103" t="s">
        <v>115</v>
      </c>
      <c r="C269" s="102" t="s">
        <v>333</v>
      </c>
      <c r="D269" s="102" t="s">
        <v>138</v>
      </c>
      <c r="E269" s="105">
        <v>34163</v>
      </c>
      <c r="F269" s="106">
        <f t="shared" ca="1" si="4"/>
        <v>30</v>
      </c>
      <c r="G269" s="112">
        <v>18895</v>
      </c>
      <c r="H269" s="103">
        <v>4</v>
      </c>
    </row>
    <row r="270" spans="1:8" x14ac:dyDescent="0.3">
      <c r="A270" s="102" t="s">
        <v>419</v>
      </c>
      <c r="B270" s="103" t="s">
        <v>122</v>
      </c>
      <c r="C270" s="102" t="s">
        <v>333</v>
      </c>
      <c r="D270" s="102" t="s">
        <v>138</v>
      </c>
      <c r="E270" s="105">
        <v>44761</v>
      </c>
      <c r="F270" s="106">
        <f t="shared" ca="1" si="4"/>
        <v>1</v>
      </c>
      <c r="G270" s="112">
        <v>11065</v>
      </c>
      <c r="H270" s="103">
        <v>1</v>
      </c>
    </row>
    <row r="271" spans="1:8" x14ac:dyDescent="0.3">
      <c r="A271" s="102" t="s">
        <v>420</v>
      </c>
      <c r="B271" s="103" t="s">
        <v>122</v>
      </c>
      <c r="C271" s="102" t="s">
        <v>333</v>
      </c>
      <c r="D271" s="102" t="s">
        <v>138</v>
      </c>
      <c r="E271" s="105">
        <v>36422</v>
      </c>
      <c r="F271" s="106">
        <f t="shared" ca="1" si="4"/>
        <v>24</v>
      </c>
      <c r="G271" s="112">
        <v>17270</v>
      </c>
      <c r="H271" s="103">
        <v>5</v>
      </c>
    </row>
    <row r="272" spans="1:8" x14ac:dyDescent="0.3">
      <c r="A272" s="102" t="s">
        <v>421</v>
      </c>
      <c r="B272" s="103" t="s">
        <v>140</v>
      </c>
      <c r="C272" s="102" t="s">
        <v>333</v>
      </c>
      <c r="D272" s="102" t="s">
        <v>138</v>
      </c>
      <c r="E272" s="105">
        <v>34583</v>
      </c>
      <c r="F272" s="106">
        <f t="shared" ca="1" si="4"/>
        <v>29</v>
      </c>
      <c r="G272" s="112">
        <v>15260</v>
      </c>
      <c r="H272" s="103">
        <v>2</v>
      </c>
    </row>
    <row r="273" spans="1:8" x14ac:dyDescent="0.3">
      <c r="A273" s="102" t="s">
        <v>422</v>
      </c>
      <c r="B273" s="103" t="s">
        <v>140</v>
      </c>
      <c r="C273" s="102" t="s">
        <v>333</v>
      </c>
      <c r="D273" s="102" t="s">
        <v>138</v>
      </c>
      <c r="E273" s="105">
        <v>35343</v>
      </c>
      <c r="F273" s="106">
        <f t="shared" ca="1" si="4"/>
        <v>27</v>
      </c>
      <c r="G273" s="112">
        <v>46645</v>
      </c>
      <c r="H273" s="103">
        <v>5</v>
      </c>
    </row>
    <row r="274" spans="1:8" x14ac:dyDescent="0.3">
      <c r="A274" s="102" t="s">
        <v>423</v>
      </c>
      <c r="B274" s="103" t="s">
        <v>149</v>
      </c>
      <c r="C274" s="102" t="s">
        <v>333</v>
      </c>
      <c r="D274" s="102" t="s">
        <v>138</v>
      </c>
      <c r="E274" s="105">
        <v>36503</v>
      </c>
      <c r="F274" s="106">
        <f t="shared" ca="1" si="4"/>
        <v>23</v>
      </c>
      <c r="G274" s="112">
        <v>41615</v>
      </c>
      <c r="H274" s="103">
        <v>1</v>
      </c>
    </row>
    <row r="275" spans="1:8" x14ac:dyDescent="0.3">
      <c r="A275" s="102" t="s">
        <v>424</v>
      </c>
      <c r="B275" s="103" t="s">
        <v>115</v>
      </c>
      <c r="C275" s="102" t="s">
        <v>333</v>
      </c>
      <c r="D275" s="102" t="s">
        <v>138</v>
      </c>
      <c r="E275" s="105">
        <v>37620</v>
      </c>
      <c r="F275" s="106">
        <f t="shared" ca="1" si="4"/>
        <v>20</v>
      </c>
      <c r="G275" s="112">
        <v>24460</v>
      </c>
      <c r="H275" s="103">
        <v>1</v>
      </c>
    </row>
    <row r="276" spans="1:8" x14ac:dyDescent="0.3">
      <c r="A276" s="102" t="s">
        <v>425</v>
      </c>
      <c r="B276" s="103" t="s">
        <v>149</v>
      </c>
      <c r="C276" s="102" t="s">
        <v>333</v>
      </c>
      <c r="D276" s="102" t="s">
        <v>141</v>
      </c>
      <c r="E276" s="105">
        <v>40574</v>
      </c>
      <c r="F276" s="106">
        <f t="shared" ca="1" si="4"/>
        <v>12</v>
      </c>
      <c r="G276" s="112">
        <v>28424</v>
      </c>
      <c r="H276" s="103">
        <v>4</v>
      </c>
    </row>
    <row r="277" spans="1:8" x14ac:dyDescent="0.3">
      <c r="A277" s="102" t="s">
        <v>426</v>
      </c>
      <c r="B277" s="103" t="s">
        <v>115</v>
      </c>
      <c r="C277" s="102" t="s">
        <v>333</v>
      </c>
      <c r="D277" s="102" t="s">
        <v>141</v>
      </c>
      <c r="E277" s="105">
        <v>39087</v>
      </c>
      <c r="F277" s="106">
        <f t="shared" ca="1" si="4"/>
        <v>16</v>
      </c>
      <c r="G277" s="112">
        <v>14416</v>
      </c>
      <c r="H277" s="103">
        <v>4</v>
      </c>
    </row>
    <row r="278" spans="1:8" x14ac:dyDescent="0.3">
      <c r="A278" s="102" t="s">
        <v>427</v>
      </c>
      <c r="B278" s="103" t="s">
        <v>115</v>
      </c>
      <c r="C278" s="102" t="s">
        <v>333</v>
      </c>
      <c r="D278" s="102" t="s">
        <v>141</v>
      </c>
      <c r="E278" s="105">
        <v>35829</v>
      </c>
      <c r="F278" s="106">
        <f t="shared" ca="1" si="4"/>
        <v>25</v>
      </c>
      <c r="G278" s="112">
        <v>29176</v>
      </c>
      <c r="H278" s="103">
        <v>3</v>
      </c>
    </row>
    <row r="279" spans="1:8" x14ac:dyDescent="0.3">
      <c r="A279" s="102" t="s">
        <v>428</v>
      </c>
      <c r="B279" s="103" t="s">
        <v>115</v>
      </c>
      <c r="C279" s="102" t="s">
        <v>333</v>
      </c>
      <c r="D279" s="102" t="s">
        <v>141</v>
      </c>
      <c r="E279" s="105">
        <v>35490</v>
      </c>
      <c r="F279" s="106">
        <f t="shared" ca="1" si="4"/>
        <v>26</v>
      </c>
      <c r="G279" s="112">
        <v>22472</v>
      </c>
      <c r="H279" s="103">
        <v>1</v>
      </c>
    </row>
    <row r="280" spans="1:8" x14ac:dyDescent="0.3">
      <c r="A280" s="102" t="s">
        <v>429</v>
      </c>
      <c r="B280" s="103" t="s">
        <v>122</v>
      </c>
      <c r="C280" s="102" t="s">
        <v>333</v>
      </c>
      <c r="D280" s="102" t="s">
        <v>141</v>
      </c>
      <c r="E280" s="105">
        <v>37730</v>
      </c>
      <c r="F280" s="106">
        <f t="shared" ca="1" si="4"/>
        <v>20</v>
      </c>
      <c r="G280" s="112">
        <v>8892</v>
      </c>
      <c r="H280" s="103">
        <v>1</v>
      </c>
    </row>
    <row r="281" spans="1:8" x14ac:dyDescent="0.3">
      <c r="A281" s="102" t="s">
        <v>430</v>
      </c>
      <c r="B281" s="103" t="s">
        <v>117</v>
      </c>
      <c r="C281" s="102" t="s">
        <v>333</v>
      </c>
      <c r="D281" s="102" t="s">
        <v>141</v>
      </c>
      <c r="E281" s="105">
        <v>33751</v>
      </c>
      <c r="F281" s="106">
        <f t="shared" ca="1" si="4"/>
        <v>31</v>
      </c>
      <c r="G281" s="112">
        <v>22344</v>
      </c>
      <c r="H281" s="103">
        <v>4</v>
      </c>
    </row>
    <row r="282" spans="1:8" x14ac:dyDescent="0.3">
      <c r="A282" s="102" t="s">
        <v>431</v>
      </c>
      <c r="B282" s="103" t="s">
        <v>149</v>
      </c>
      <c r="C282" s="102" t="s">
        <v>333</v>
      </c>
      <c r="D282" s="102" t="s">
        <v>141</v>
      </c>
      <c r="E282" s="105">
        <v>36305</v>
      </c>
      <c r="F282" s="106">
        <f t="shared" ca="1" si="4"/>
        <v>24</v>
      </c>
      <c r="G282" s="112">
        <v>9424</v>
      </c>
      <c r="H282" s="103">
        <v>4</v>
      </c>
    </row>
    <row r="283" spans="1:8" x14ac:dyDescent="0.3">
      <c r="A283" s="102" t="s">
        <v>432</v>
      </c>
      <c r="B283" s="103" t="s">
        <v>117</v>
      </c>
      <c r="C283" s="102" t="s">
        <v>333</v>
      </c>
      <c r="D283" s="102" t="s">
        <v>141</v>
      </c>
      <c r="E283" s="105">
        <v>34165</v>
      </c>
      <c r="F283" s="106">
        <f t="shared" ca="1" si="4"/>
        <v>30</v>
      </c>
      <c r="G283" s="112">
        <v>30416</v>
      </c>
      <c r="H283" s="103">
        <v>1</v>
      </c>
    </row>
    <row r="284" spans="1:8" x14ac:dyDescent="0.3">
      <c r="A284" s="102" t="s">
        <v>433</v>
      </c>
      <c r="B284" s="103" t="s">
        <v>122</v>
      </c>
      <c r="C284" s="102" t="s">
        <v>333</v>
      </c>
      <c r="D284" s="102" t="s">
        <v>141</v>
      </c>
      <c r="E284" s="105">
        <v>35982</v>
      </c>
      <c r="F284" s="106">
        <f t="shared" ca="1" si="4"/>
        <v>25</v>
      </c>
      <c r="G284" s="112">
        <v>8904</v>
      </c>
      <c r="H284" s="103">
        <v>3</v>
      </c>
    </row>
    <row r="285" spans="1:8" x14ac:dyDescent="0.3">
      <c r="A285" s="102" t="s">
        <v>434</v>
      </c>
      <c r="B285" s="103" t="s">
        <v>117</v>
      </c>
      <c r="C285" s="102" t="s">
        <v>333</v>
      </c>
      <c r="D285" s="102" t="s">
        <v>141</v>
      </c>
      <c r="E285" s="105">
        <v>36067</v>
      </c>
      <c r="F285" s="106">
        <f t="shared" ca="1" si="4"/>
        <v>25</v>
      </c>
      <c r="G285" s="112">
        <v>37612</v>
      </c>
      <c r="H285" s="103">
        <v>4</v>
      </c>
    </row>
    <row r="286" spans="1:8" x14ac:dyDescent="0.3">
      <c r="A286" s="102" t="s">
        <v>435</v>
      </c>
      <c r="B286" s="103" t="s">
        <v>136</v>
      </c>
      <c r="C286" s="102" t="s">
        <v>333</v>
      </c>
      <c r="D286" s="102" t="s">
        <v>141</v>
      </c>
      <c r="E286" s="105">
        <v>39747</v>
      </c>
      <c r="F286" s="106">
        <f t="shared" ca="1" si="4"/>
        <v>15</v>
      </c>
      <c r="G286" s="112">
        <v>10572</v>
      </c>
      <c r="H286" s="103">
        <v>4</v>
      </c>
    </row>
    <row r="287" spans="1:8" x14ac:dyDescent="0.3">
      <c r="A287" s="102" t="s">
        <v>436</v>
      </c>
      <c r="B287" s="103" t="s">
        <v>115</v>
      </c>
      <c r="C287" s="102" t="s">
        <v>333</v>
      </c>
      <c r="D287" s="102" t="s">
        <v>143</v>
      </c>
      <c r="E287" s="105">
        <v>39830</v>
      </c>
      <c r="F287" s="106">
        <f t="shared" ca="1" si="4"/>
        <v>14</v>
      </c>
      <c r="G287" s="112">
        <v>78520</v>
      </c>
      <c r="H287" s="103">
        <v>4</v>
      </c>
    </row>
    <row r="288" spans="1:8" x14ac:dyDescent="0.3">
      <c r="A288" s="102" t="s">
        <v>437</v>
      </c>
      <c r="B288" s="103" t="s">
        <v>149</v>
      </c>
      <c r="C288" s="102" t="s">
        <v>333</v>
      </c>
      <c r="D288" s="102" t="s">
        <v>143</v>
      </c>
      <c r="E288" s="105">
        <v>33979</v>
      </c>
      <c r="F288" s="106">
        <f t="shared" ca="1" si="4"/>
        <v>30</v>
      </c>
      <c r="G288" s="112">
        <v>73990</v>
      </c>
      <c r="H288" s="103">
        <v>3</v>
      </c>
    </row>
    <row r="289" spans="1:8" x14ac:dyDescent="0.3">
      <c r="A289" s="102" t="s">
        <v>438</v>
      </c>
      <c r="B289" s="103" t="s">
        <v>122</v>
      </c>
      <c r="C289" s="102" t="s">
        <v>333</v>
      </c>
      <c r="D289" s="102" t="s">
        <v>143</v>
      </c>
      <c r="E289" s="105">
        <v>37634</v>
      </c>
      <c r="F289" s="106">
        <f t="shared" ca="1" si="4"/>
        <v>20</v>
      </c>
      <c r="G289" s="112">
        <v>61370</v>
      </c>
      <c r="H289" s="103">
        <v>3</v>
      </c>
    </row>
    <row r="290" spans="1:8" x14ac:dyDescent="0.3">
      <c r="A290" s="102" t="s">
        <v>439</v>
      </c>
      <c r="B290" s="103" t="s">
        <v>115</v>
      </c>
      <c r="C290" s="102" t="s">
        <v>333</v>
      </c>
      <c r="D290" s="102" t="s">
        <v>143</v>
      </c>
      <c r="E290" s="105">
        <v>39822</v>
      </c>
      <c r="F290" s="106">
        <f t="shared" ca="1" si="4"/>
        <v>14</v>
      </c>
      <c r="G290" s="112">
        <v>60040</v>
      </c>
      <c r="H290" s="103">
        <v>5</v>
      </c>
    </row>
    <row r="291" spans="1:8" x14ac:dyDescent="0.3">
      <c r="A291" s="102" t="s">
        <v>440</v>
      </c>
      <c r="B291" s="103" t="s">
        <v>149</v>
      </c>
      <c r="C291" s="102" t="s">
        <v>333</v>
      </c>
      <c r="D291" s="102" t="s">
        <v>143</v>
      </c>
      <c r="E291" s="105">
        <v>35451</v>
      </c>
      <c r="F291" s="106">
        <f t="shared" ca="1" si="4"/>
        <v>26</v>
      </c>
      <c r="G291" s="112">
        <v>42150</v>
      </c>
      <c r="H291" s="103">
        <v>5</v>
      </c>
    </row>
    <row r="292" spans="1:8" x14ac:dyDescent="0.3">
      <c r="A292" s="102" t="s">
        <v>441</v>
      </c>
      <c r="B292" s="103" t="s">
        <v>122</v>
      </c>
      <c r="C292" s="102" t="s">
        <v>333</v>
      </c>
      <c r="D292" s="102" t="s">
        <v>143</v>
      </c>
      <c r="E292" s="105">
        <v>38044</v>
      </c>
      <c r="F292" s="106">
        <f t="shared" ca="1" si="4"/>
        <v>19</v>
      </c>
      <c r="G292" s="112">
        <v>57410</v>
      </c>
      <c r="H292" s="103">
        <v>2</v>
      </c>
    </row>
    <row r="293" spans="1:8" x14ac:dyDescent="0.3">
      <c r="A293" s="102" t="s">
        <v>442</v>
      </c>
      <c r="B293" s="103" t="s">
        <v>115</v>
      </c>
      <c r="C293" s="102" t="s">
        <v>333</v>
      </c>
      <c r="D293" s="102" t="s">
        <v>143</v>
      </c>
      <c r="E293" s="105">
        <v>34053</v>
      </c>
      <c r="F293" s="106">
        <f t="shared" ca="1" si="4"/>
        <v>30</v>
      </c>
      <c r="G293" s="112">
        <v>79220</v>
      </c>
      <c r="H293" s="103">
        <v>4</v>
      </c>
    </row>
    <row r="294" spans="1:8" x14ac:dyDescent="0.3">
      <c r="A294" s="102" t="s">
        <v>443</v>
      </c>
      <c r="B294" s="103" t="s">
        <v>122</v>
      </c>
      <c r="C294" s="102" t="s">
        <v>333</v>
      </c>
      <c r="D294" s="102" t="s">
        <v>143</v>
      </c>
      <c r="E294" s="105">
        <v>36977</v>
      </c>
      <c r="F294" s="106">
        <f t="shared" ca="1" si="4"/>
        <v>22</v>
      </c>
      <c r="G294" s="112">
        <v>68510</v>
      </c>
      <c r="H294" s="103">
        <v>5</v>
      </c>
    </row>
    <row r="295" spans="1:8" x14ac:dyDescent="0.3">
      <c r="A295" s="102" t="s">
        <v>444</v>
      </c>
      <c r="B295" s="103" t="s">
        <v>140</v>
      </c>
      <c r="C295" s="102" t="s">
        <v>333</v>
      </c>
      <c r="D295" s="102" t="s">
        <v>143</v>
      </c>
      <c r="E295" s="105">
        <v>34031</v>
      </c>
      <c r="F295" s="106">
        <f t="shared" ca="1" si="4"/>
        <v>30</v>
      </c>
      <c r="G295" s="112">
        <v>64430</v>
      </c>
      <c r="H295" s="103">
        <v>4</v>
      </c>
    </row>
    <row r="296" spans="1:8" x14ac:dyDescent="0.3">
      <c r="A296" s="102" t="s">
        <v>445</v>
      </c>
      <c r="B296" s="103" t="s">
        <v>115</v>
      </c>
      <c r="C296" s="102" t="s">
        <v>333</v>
      </c>
      <c r="D296" s="102" t="s">
        <v>143</v>
      </c>
      <c r="E296" s="105">
        <v>39538</v>
      </c>
      <c r="F296" s="106">
        <f t="shared" ca="1" si="4"/>
        <v>15</v>
      </c>
      <c r="G296" s="112">
        <v>62780</v>
      </c>
      <c r="H296" s="103">
        <v>4</v>
      </c>
    </row>
    <row r="297" spans="1:8" x14ac:dyDescent="0.3">
      <c r="A297" s="102" t="s">
        <v>446</v>
      </c>
      <c r="B297" s="103" t="s">
        <v>140</v>
      </c>
      <c r="C297" s="102" t="s">
        <v>333</v>
      </c>
      <c r="D297" s="102" t="s">
        <v>143</v>
      </c>
      <c r="E297" s="105">
        <v>37326</v>
      </c>
      <c r="F297" s="106">
        <f t="shared" ca="1" si="4"/>
        <v>21</v>
      </c>
      <c r="G297" s="112">
        <v>52770</v>
      </c>
      <c r="H297" s="103">
        <v>2</v>
      </c>
    </row>
    <row r="298" spans="1:8" x14ac:dyDescent="0.3">
      <c r="A298" s="102" t="s">
        <v>447</v>
      </c>
      <c r="B298" s="103" t="s">
        <v>117</v>
      </c>
      <c r="C298" s="102" t="s">
        <v>333</v>
      </c>
      <c r="D298" s="102" t="s">
        <v>143</v>
      </c>
      <c r="E298" s="105">
        <v>36600</v>
      </c>
      <c r="F298" s="106">
        <f t="shared" ca="1" si="4"/>
        <v>23</v>
      </c>
      <c r="G298" s="112">
        <v>41840</v>
      </c>
      <c r="H298" s="103">
        <v>2</v>
      </c>
    </row>
    <row r="299" spans="1:8" x14ac:dyDescent="0.3">
      <c r="A299" s="102" t="s">
        <v>448</v>
      </c>
      <c r="B299" s="103" t="s">
        <v>122</v>
      </c>
      <c r="C299" s="102" t="s">
        <v>333</v>
      </c>
      <c r="D299" s="102" t="s">
        <v>143</v>
      </c>
      <c r="E299" s="105">
        <v>38073</v>
      </c>
      <c r="F299" s="106">
        <f t="shared" ca="1" si="4"/>
        <v>19</v>
      </c>
      <c r="G299" s="112">
        <v>39300</v>
      </c>
      <c r="H299" s="103">
        <v>2</v>
      </c>
    </row>
    <row r="300" spans="1:8" x14ac:dyDescent="0.3">
      <c r="A300" s="102" t="s">
        <v>449</v>
      </c>
      <c r="B300" s="103" t="s">
        <v>149</v>
      </c>
      <c r="C300" s="102" t="s">
        <v>333</v>
      </c>
      <c r="D300" s="102" t="s">
        <v>143</v>
      </c>
      <c r="E300" s="105">
        <v>39545</v>
      </c>
      <c r="F300" s="106">
        <f t="shared" ca="1" si="4"/>
        <v>15</v>
      </c>
      <c r="G300" s="112">
        <v>84170</v>
      </c>
      <c r="H300" s="103">
        <v>2</v>
      </c>
    </row>
    <row r="301" spans="1:8" x14ac:dyDescent="0.3">
      <c r="A301" s="102" t="s">
        <v>450</v>
      </c>
      <c r="B301" s="103" t="s">
        <v>122</v>
      </c>
      <c r="C301" s="102" t="s">
        <v>333</v>
      </c>
      <c r="D301" s="102" t="s">
        <v>143</v>
      </c>
      <c r="E301" s="105">
        <v>39189</v>
      </c>
      <c r="F301" s="106">
        <f t="shared" ca="1" si="4"/>
        <v>16</v>
      </c>
      <c r="G301" s="112">
        <v>63850</v>
      </c>
      <c r="H301" s="103">
        <v>2</v>
      </c>
    </row>
    <row r="302" spans="1:8" x14ac:dyDescent="0.3">
      <c r="A302" s="102" t="s">
        <v>451</v>
      </c>
      <c r="B302" s="103" t="s">
        <v>149</v>
      </c>
      <c r="C302" s="102" t="s">
        <v>333</v>
      </c>
      <c r="D302" s="102" t="s">
        <v>143</v>
      </c>
      <c r="E302" s="105">
        <v>34425</v>
      </c>
      <c r="F302" s="106">
        <f t="shared" ca="1" si="4"/>
        <v>29</v>
      </c>
      <c r="G302" s="112">
        <v>63310</v>
      </c>
      <c r="H302" s="103">
        <v>3</v>
      </c>
    </row>
    <row r="303" spans="1:8" x14ac:dyDescent="0.3">
      <c r="A303" s="102" t="s">
        <v>452</v>
      </c>
      <c r="B303" s="103" t="s">
        <v>149</v>
      </c>
      <c r="C303" s="102" t="s">
        <v>333</v>
      </c>
      <c r="D303" s="102" t="s">
        <v>143</v>
      </c>
      <c r="E303" s="105">
        <v>36637</v>
      </c>
      <c r="F303" s="106">
        <f t="shared" ca="1" si="4"/>
        <v>23</v>
      </c>
      <c r="G303" s="112">
        <v>57600</v>
      </c>
      <c r="H303" s="103">
        <v>3</v>
      </c>
    </row>
    <row r="304" spans="1:8" x14ac:dyDescent="0.3">
      <c r="A304" s="102" t="s">
        <v>453</v>
      </c>
      <c r="B304" s="103" t="s">
        <v>122</v>
      </c>
      <c r="C304" s="102" t="s">
        <v>333</v>
      </c>
      <c r="D304" s="102" t="s">
        <v>143</v>
      </c>
      <c r="E304" s="105">
        <v>35185</v>
      </c>
      <c r="F304" s="106">
        <f t="shared" ca="1" si="4"/>
        <v>27</v>
      </c>
      <c r="G304" s="112">
        <v>24410</v>
      </c>
      <c r="H304" s="103">
        <v>3</v>
      </c>
    </row>
    <row r="305" spans="1:8" x14ac:dyDescent="0.3">
      <c r="A305" s="102" t="s">
        <v>454</v>
      </c>
      <c r="B305" s="103" t="s">
        <v>140</v>
      </c>
      <c r="C305" s="102" t="s">
        <v>333</v>
      </c>
      <c r="D305" s="102" t="s">
        <v>143</v>
      </c>
      <c r="E305" s="105">
        <v>35927</v>
      </c>
      <c r="F305" s="106">
        <f t="shared" ca="1" si="4"/>
        <v>25</v>
      </c>
      <c r="G305" s="112">
        <v>76910</v>
      </c>
      <c r="H305" s="103">
        <v>1</v>
      </c>
    </row>
    <row r="306" spans="1:8" x14ac:dyDescent="0.3">
      <c r="A306" s="102" t="s">
        <v>455</v>
      </c>
      <c r="B306" s="103" t="s">
        <v>149</v>
      </c>
      <c r="C306" s="102" t="s">
        <v>333</v>
      </c>
      <c r="D306" s="102" t="s">
        <v>143</v>
      </c>
      <c r="E306" s="108">
        <v>40680</v>
      </c>
      <c r="F306" s="106">
        <f t="shared" ca="1" si="4"/>
        <v>12</v>
      </c>
      <c r="G306" s="112">
        <v>57110</v>
      </c>
      <c r="H306" s="103">
        <v>3</v>
      </c>
    </row>
    <row r="307" spans="1:8" x14ac:dyDescent="0.3">
      <c r="A307" s="102" t="s">
        <v>456</v>
      </c>
      <c r="B307" s="103" t="s">
        <v>117</v>
      </c>
      <c r="C307" s="102" t="s">
        <v>333</v>
      </c>
      <c r="D307" s="102" t="s">
        <v>143</v>
      </c>
      <c r="E307" s="105">
        <v>36283</v>
      </c>
      <c r="F307" s="106">
        <f t="shared" ca="1" si="4"/>
        <v>24</v>
      </c>
      <c r="G307" s="112">
        <v>25130</v>
      </c>
      <c r="H307" s="103">
        <v>5</v>
      </c>
    </row>
    <row r="308" spans="1:8" x14ac:dyDescent="0.3">
      <c r="A308" s="102" t="s">
        <v>457</v>
      </c>
      <c r="B308" s="103" t="s">
        <v>122</v>
      </c>
      <c r="C308" s="102" t="s">
        <v>333</v>
      </c>
      <c r="D308" s="102" t="s">
        <v>143</v>
      </c>
      <c r="E308" s="105">
        <v>35972</v>
      </c>
      <c r="F308" s="106">
        <f t="shared" ca="1" si="4"/>
        <v>25</v>
      </c>
      <c r="G308" s="112">
        <v>71710</v>
      </c>
      <c r="H308" s="103">
        <v>5</v>
      </c>
    </row>
    <row r="309" spans="1:8" x14ac:dyDescent="0.3">
      <c r="A309" s="102" t="s">
        <v>458</v>
      </c>
      <c r="B309" s="103" t="s">
        <v>117</v>
      </c>
      <c r="C309" s="102" t="s">
        <v>333</v>
      </c>
      <c r="D309" s="102" t="s">
        <v>143</v>
      </c>
      <c r="E309" s="105">
        <v>38874</v>
      </c>
      <c r="F309" s="106">
        <f t="shared" ca="1" si="4"/>
        <v>17</v>
      </c>
      <c r="G309" s="112">
        <v>59330</v>
      </c>
      <c r="H309" s="103">
        <v>4</v>
      </c>
    </row>
    <row r="310" spans="1:8" x14ac:dyDescent="0.3">
      <c r="A310" s="102" t="s">
        <v>459</v>
      </c>
      <c r="B310" s="103" t="s">
        <v>117</v>
      </c>
      <c r="C310" s="102" t="s">
        <v>333</v>
      </c>
      <c r="D310" s="102" t="s">
        <v>143</v>
      </c>
      <c r="E310" s="105">
        <v>36704</v>
      </c>
      <c r="F310" s="106">
        <f t="shared" ca="1" si="4"/>
        <v>23</v>
      </c>
      <c r="G310" s="112">
        <v>57760</v>
      </c>
      <c r="H310" s="103">
        <v>3</v>
      </c>
    </row>
    <row r="311" spans="1:8" x14ac:dyDescent="0.3">
      <c r="A311" s="102" t="s">
        <v>460</v>
      </c>
      <c r="B311" s="103" t="s">
        <v>149</v>
      </c>
      <c r="C311" s="102" t="s">
        <v>333</v>
      </c>
      <c r="D311" s="102" t="s">
        <v>143</v>
      </c>
      <c r="E311" s="105">
        <v>34149</v>
      </c>
      <c r="F311" s="106">
        <f t="shared" ca="1" si="4"/>
        <v>30</v>
      </c>
      <c r="G311" s="112">
        <v>45770</v>
      </c>
      <c r="H311" s="103">
        <v>5</v>
      </c>
    </row>
    <row r="312" spans="1:8" x14ac:dyDescent="0.3">
      <c r="A312" s="102" t="s">
        <v>461</v>
      </c>
      <c r="B312" s="103" t="s">
        <v>122</v>
      </c>
      <c r="C312" s="102" t="s">
        <v>333</v>
      </c>
      <c r="D312" s="102" t="s">
        <v>143</v>
      </c>
      <c r="E312" s="105">
        <v>38507</v>
      </c>
      <c r="F312" s="106">
        <f t="shared" ca="1" si="4"/>
        <v>18</v>
      </c>
      <c r="G312" s="112">
        <v>40940</v>
      </c>
      <c r="H312" s="103">
        <v>2</v>
      </c>
    </row>
    <row r="313" spans="1:8" x14ac:dyDescent="0.3">
      <c r="A313" s="102" t="s">
        <v>462</v>
      </c>
      <c r="B313" s="103" t="s">
        <v>122</v>
      </c>
      <c r="C313" s="102" t="s">
        <v>333</v>
      </c>
      <c r="D313" s="102" t="s">
        <v>143</v>
      </c>
      <c r="E313" s="105">
        <v>33774</v>
      </c>
      <c r="F313" s="106">
        <f t="shared" ca="1" si="4"/>
        <v>31</v>
      </c>
      <c r="G313" s="112">
        <v>32190</v>
      </c>
      <c r="H313" s="103">
        <v>3</v>
      </c>
    </row>
    <row r="314" spans="1:8" x14ac:dyDescent="0.3">
      <c r="A314" s="102" t="s">
        <v>463</v>
      </c>
      <c r="B314" s="103" t="s">
        <v>122</v>
      </c>
      <c r="C314" s="102" t="s">
        <v>333</v>
      </c>
      <c r="D314" s="102" t="s">
        <v>143</v>
      </c>
      <c r="E314" s="105">
        <v>36718</v>
      </c>
      <c r="F314" s="106">
        <f t="shared" ca="1" si="4"/>
        <v>23</v>
      </c>
      <c r="G314" s="112">
        <v>89520</v>
      </c>
      <c r="H314" s="103">
        <v>5</v>
      </c>
    </row>
    <row r="315" spans="1:8" x14ac:dyDescent="0.3">
      <c r="A315" s="102" t="s">
        <v>464</v>
      </c>
      <c r="B315" s="103" t="s">
        <v>140</v>
      </c>
      <c r="C315" s="102" t="s">
        <v>333</v>
      </c>
      <c r="D315" s="102" t="s">
        <v>143</v>
      </c>
      <c r="E315" s="105">
        <v>38912</v>
      </c>
      <c r="F315" s="106">
        <f t="shared" ca="1" si="4"/>
        <v>17</v>
      </c>
      <c r="G315" s="112">
        <v>80330</v>
      </c>
      <c r="H315" s="103">
        <v>4</v>
      </c>
    </row>
    <row r="316" spans="1:8" x14ac:dyDescent="0.3">
      <c r="A316" s="102" t="s">
        <v>465</v>
      </c>
      <c r="B316" s="103" t="s">
        <v>136</v>
      </c>
      <c r="C316" s="102" t="s">
        <v>333</v>
      </c>
      <c r="D316" s="102" t="s">
        <v>143</v>
      </c>
      <c r="E316" s="105">
        <v>37820</v>
      </c>
      <c r="F316" s="106">
        <f t="shared" ca="1" si="4"/>
        <v>20</v>
      </c>
      <c r="G316" s="112">
        <v>75420</v>
      </c>
      <c r="H316" s="103">
        <v>1</v>
      </c>
    </row>
    <row r="317" spans="1:8" x14ac:dyDescent="0.3">
      <c r="A317" s="102" t="s">
        <v>466</v>
      </c>
      <c r="B317" s="103" t="s">
        <v>122</v>
      </c>
      <c r="C317" s="102" t="s">
        <v>333</v>
      </c>
      <c r="D317" s="102" t="s">
        <v>143</v>
      </c>
      <c r="E317" s="105">
        <v>35997</v>
      </c>
      <c r="F317" s="106">
        <f t="shared" ca="1" si="4"/>
        <v>25</v>
      </c>
      <c r="G317" s="112">
        <v>72520</v>
      </c>
      <c r="H317" s="103">
        <v>3</v>
      </c>
    </row>
    <row r="318" spans="1:8" x14ac:dyDescent="0.3">
      <c r="A318" s="102" t="s">
        <v>467</v>
      </c>
      <c r="B318" s="103" t="s">
        <v>149</v>
      </c>
      <c r="C318" s="102" t="s">
        <v>333</v>
      </c>
      <c r="D318" s="102" t="s">
        <v>143</v>
      </c>
      <c r="E318" s="105">
        <v>35992</v>
      </c>
      <c r="F318" s="106">
        <f t="shared" ca="1" si="4"/>
        <v>25</v>
      </c>
      <c r="G318" s="112">
        <v>68260</v>
      </c>
      <c r="H318" s="103">
        <v>5</v>
      </c>
    </row>
    <row r="319" spans="1:8" x14ac:dyDescent="0.3">
      <c r="A319" s="102" t="s">
        <v>468</v>
      </c>
      <c r="B319" s="103" t="s">
        <v>122</v>
      </c>
      <c r="C319" s="102" t="s">
        <v>333</v>
      </c>
      <c r="D319" s="102" t="s">
        <v>143</v>
      </c>
      <c r="E319" s="105">
        <v>36729</v>
      </c>
      <c r="F319" s="106">
        <f t="shared" ca="1" si="4"/>
        <v>23</v>
      </c>
      <c r="G319" s="112">
        <v>45420</v>
      </c>
      <c r="H319" s="103">
        <v>1</v>
      </c>
    </row>
    <row r="320" spans="1:8" x14ac:dyDescent="0.3">
      <c r="A320" s="102" t="s">
        <v>469</v>
      </c>
      <c r="B320" s="103" t="s">
        <v>115</v>
      </c>
      <c r="C320" s="102" t="s">
        <v>333</v>
      </c>
      <c r="D320" s="102" t="s">
        <v>143</v>
      </c>
      <c r="E320" s="105">
        <v>44382</v>
      </c>
      <c r="F320" s="106">
        <f t="shared" ca="1" si="4"/>
        <v>2</v>
      </c>
      <c r="G320" s="112">
        <v>39680</v>
      </c>
      <c r="H320" s="103">
        <v>1</v>
      </c>
    </row>
    <row r="321" spans="1:8" x14ac:dyDescent="0.3">
      <c r="A321" s="102" t="s">
        <v>470</v>
      </c>
      <c r="B321" s="103" t="s">
        <v>136</v>
      </c>
      <c r="C321" s="102" t="s">
        <v>333</v>
      </c>
      <c r="D321" s="102" t="s">
        <v>143</v>
      </c>
      <c r="E321" s="105">
        <v>36350</v>
      </c>
      <c r="F321" s="106">
        <f t="shared" ca="1" si="4"/>
        <v>24</v>
      </c>
      <c r="G321" s="112">
        <v>27380</v>
      </c>
      <c r="H321" s="103">
        <v>3</v>
      </c>
    </row>
    <row r="322" spans="1:8" x14ac:dyDescent="0.3">
      <c r="A322" s="102" t="s">
        <v>471</v>
      </c>
      <c r="B322" s="103" t="s">
        <v>149</v>
      </c>
      <c r="C322" s="102" t="s">
        <v>333</v>
      </c>
      <c r="D322" s="102" t="s">
        <v>143</v>
      </c>
      <c r="E322" s="105">
        <v>33819</v>
      </c>
      <c r="F322" s="106">
        <f t="shared" ca="1" si="4"/>
        <v>31</v>
      </c>
      <c r="G322" s="112">
        <v>49530</v>
      </c>
      <c r="H322" s="103">
        <v>2</v>
      </c>
    </row>
    <row r="323" spans="1:8" x14ac:dyDescent="0.3">
      <c r="A323" s="102" t="s">
        <v>472</v>
      </c>
      <c r="B323" s="103" t="s">
        <v>117</v>
      </c>
      <c r="C323" s="102" t="s">
        <v>333</v>
      </c>
      <c r="D323" s="102" t="s">
        <v>143</v>
      </c>
      <c r="E323" s="105">
        <v>36011</v>
      </c>
      <c r="F323" s="106">
        <f t="shared" ref="F323:F386" ca="1" si="5">INT(YEARFRAC(E323,TODAY()))</f>
        <v>25</v>
      </c>
      <c r="G323" s="112">
        <v>45050</v>
      </c>
      <c r="H323" s="103">
        <v>1</v>
      </c>
    </row>
    <row r="324" spans="1:8" x14ac:dyDescent="0.3">
      <c r="A324" s="102" t="s">
        <v>473</v>
      </c>
      <c r="B324" s="103" t="s">
        <v>122</v>
      </c>
      <c r="C324" s="102" t="s">
        <v>333</v>
      </c>
      <c r="D324" s="102" t="s">
        <v>143</v>
      </c>
      <c r="E324" s="108">
        <v>40449</v>
      </c>
      <c r="F324" s="106">
        <f t="shared" ca="1" si="5"/>
        <v>13</v>
      </c>
      <c r="G324" s="112">
        <v>88840</v>
      </c>
      <c r="H324" s="103">
        <v>5</v>
      </c>
    </row>
    <row r="325" spans="1:8" x14ac:dyDescent="0.3">
      <c r="A325" s="102" t="s">
        <v>474</v>
      </c>
      <c r="B325" s="103" t="s">
        <v>115</v>
      </c>
      <c r="C325" s="102" t="s">
        <v>333</v>
      </c>
      <c r="D325" s="102" t="s">
        <v>143</v>
      </c>
      <c r="E325" s="105">
        <v>38289</v>
      </c>
      <c r="F325" s="106">
        <f t="shared" ca="1" si="5"/>
        <v>19</v>
      </c>
      <c r="G325" s="112">
        <v>71830</v>
      </c>
      <c r="H325" s="103">
        <v>3</v>
      </c>
    </row>
    <row r="326" spans="1:8" x14ac:dyDescent="0.3">
      <c r="A326" s="102" t="s">
        <v>475</v>
      </c>
      <c r="B326" s="103" t="s">
        <v>136</v>
      </c>
      <c r="C326" s="102" t="s">
        <v>333</v>
      </c>
      <c r="D326" s="102" t="s">
        <v>143</v>
      </c>
      <c r="E326" s="105">
        <v>37899</v>
      </c>
      <c r="F326" s="106">
        <f t="shared" ca="1" si="5"/>
        <v>20</v>
      </c>
      <c r="G326" s="112">
        <v>64220</v>
      </c>
      <c r="H326" s="103">
        <v>5</v>
      </c>
    </row>
    <row r="327" spans="1:8" x14ac:dyDescent="0.3">
      <c r="A327" s="102" t="s">
        <v>476</v>
      </c>
      <c r="B327" s="103" t="s">
        <v>149</v>
      </c>
      <c r="C327" s="102" t="s">
        <v>333</v>
      </c>
      <c r="D327" s="102" t="s">
        <v>143</v>
      </c>
      <c r="E327" s="105">
        <v>35349</v>
      </c>
      <c r="F327" s="106">
        <f t="shared" ca="1" si="5"/>
        <v>27</v>
      </c>
      <c r="G327" s="112">
        <v>52940</v>
      </c>
      <c r="H327" s="103">
        <v>4</v>
      </c>
    </row>
    <row r="328" spans="1:8" x14ac:dyDescent="0.3">
      <c r="A328" s="102" t="s">
        <v>477</v>
      </c>
      <c r="B328" s="103" t="s">
        <v>149</v>
      </c>
      <c r="C328" s="102" t="s">
        <v>333</v>
      </c>
      <c r="D328" s="102" t="s">
        <v>143</v>
      </c>
      <c r="E328" s="105">
        <v>40470</v>
      </c>
      <c r="F328" s="106">
        <f t="shared" ca="1" si="5"/>
        <v>13</v>
      </c>
      <c r="G328" s="112">
        <v>37840</v>
      </c>
      <c r="H328" s="103">
        <v>1</v>
      </c>
    </row>
    <row r="329" spans="1:8" x14ac:dyDescent="0.3">
      <c r="A329" s="102" t="s">
        <v>478</v>
      </c>
      <c r="B329" s="103" t="s">
        <v>117</v>
      </c>
      <c r="C329" s="102" t="s">
        <v>333</v>
      </c>
      <c r="D329" s="102" t="s">
        <v>143</v>
      </c>
      <c r="E329" s="105">
        <v>34265</v>
      </c>
      <c r="F329" s="106">
        <f t="shared" ca="1" si="5"/>
        <v>30</v>
      </c>
      <c r="G329" s="112">
        <v>35460</v>
      </c>
      <c r="H329" s="103">
        <v>3</v>
      </c>
    </row>
    <row r="330" spans="1:8" x14ac:dyDescent="0.3">
      <c r="A330" s="102" t="s">
        <v>479</v>
      </c>
      <c r="B330" s="103" t="s">
        <v>136</v>
      </c>
      <c r="C330" s="102" t="s">
        <v>333</v>
      </c>
      <c r="D330" s="102" t="s">
        <v>143</v>
      </c>
      <c r="E330" s="105">
        <v>35360</v>
      </c>
      <c r="F330" s="106">
        <f t="shared" ca="1" si="5"/>
        <v>27</v>
      </c>
      <c r="G330" s="112">
        <v>28260</v>
      </c>
      <c r="H330" s="103">
        <v>5</v>
      </c>
    </row>
    <row r="331" spans="1:8" x14ac:dyDescent="0.3">
      <c r="A331" s="102" t="s">
        <v>480</v>
      </c>
      <c r="B331" s="103" t="s">
        <v>149</v>
      </c>
      <c r="C331" s="102" t="s">
        <v>333</v>
      </c>
      <c r="D331" s="102" t="s">
        <v>143</v>
      </c>
      <c r="E331" s="105">
        <v>36455</v>
      </c>
      <c r="F331" s="106">
        <f t="shared" ca="1" si="5"/>
        <v>24</v>
      </c>
      <c r="G331" s="112">
        <v>23810</v>
      </c>
      <c r="H331" s="103">
        <v>4</v>
      </c>
    </row>
    <row r="332" spans="1:8" x14ac:dyDescent="0.3">
      <c r="A332" s="102" t="s">
        <v>481</v>
      </c>
      <c r="B332" s="103" t="s">
        <v>149</v>
      </c>
      <c r="C332" s="102" t="s">
        <v>333</v>
      </c>
      <c r="D332" s="102" t="s">
        <v>143</v>
      </c>
      <c r="E332" s="105">
        <v>35379</v>
      </c>
      <c r="F332" s="106">
        <f t="shared" ca="1" si="5"/>
        <v>26</v>
      </c>
      <c r="G332" s="112">
        <v>66010</v>
      </c>
      <c r="H332" s="103">
        <v>2</v>
      </c>
    </row>
    <row r="333" spans="1:8" x14ac:dyDescent="0.3">
      <c r="A333" s="102" t="s">
        <v>482</v>
      </c>
      <c r="B333" s="103" t="s">
        <v>122</v>
      </c>
      <c r="C333" s="102" t="s">
        <v>333</v>
      </c>
      <c r="D333" s="102" t="s">
        <v>143</v>
      </c>
      <c r="E333" s="105">
        <v>38321</v>
      </c>
      <c r="F333" s="106">
        <f t="shared" ca="1" si="5"/>
        <v>18</v>
      </c>
      <c r="G333" s="112">
        <v>37980</v>
      </c>
      <c r="H333" s="103">
        <v>4</v>
      </c>
    </row>
    <row r="334" spans="1:8" x14ac:dyDescent="0.3">
      <c r="A334" s="102" t="s">
        <v>483</v>
      </c>
      <c r="B334" s="103" t="s">
        <v>136</v>
      </c>
      <c r="C334" s="102" t="s">
        <v>333</v>
      </c>
      <c r="D334" s="102" t="s">
        <v>143</v>
      </c>
      <c r="E334" s="105">
        <v>34671</v>
      </c>
      <c r="F334" s="106">
        <f t="shared" ca="1" si="5"/>
        <v>28</v>
      </c>
      <c r="G334" s="112">
        <v>80690</v>
      </c>
      <c r="H334" s="103">
        <v>3</v>
      </c>
    </row>
    <row r="335" spans="1:8" x14ac:dyDescent="0.3">
      <c r="A335" s="102" t="s">
        <v>484</v>
      </c>
      <c r="B335" s="103" t="s">
        <v>140</v>
      </c>
      <c r="C335" s="102" t="s">
        <v>485</v>
      </c>
      <c r="D335" s="102" t="s">
        <v>134</v>
      </c>
      <c r="E335" s="105">
        <v>37407</v>
      </c>
      <c r="F335" s="106">
        <f t="shared" ca="1" si="5"/>
        <v>21</v>
      </c>
      <c r="G335" s="112">
        <v>59140</v>
      </c>
      <c r="H335" s="103">
        <v>5</v>
      </c>
    </row>
    <row r="336" spans="1:8" x14ac:dyDescent="0.3">
      <c r="A336" s="102" t="s">
        <v>486</v>
      </c>
      <c r="B336" s="103" t="s">
        <v>136</v>
      </c>
      <c r="C336" s="102" t="s">
        <v>485</v>
      </c>
      <c r="D336" s="102" t="s">
        <v>134</v>
      </c>
      <c r="E336" s="108">
        <v>40313</v>
      </c>
      <c r="F336" s="106">
        <f t="shared" ca="1" si="5"/>
        <v>13</v>
      </c>
      <c r="G336" s="112">
        <v>27250</v>
      </c>
      <c r="H336" s="103">
        <v>5</v>
      </c>
    </row>
    <row r="337" spans="1:8" x14ac:dyDescent="0.3">
      <c r="A337" s="102" t="s">
        <v>487</v>
      </c>
      <c r="B337" s="103" t="s">
        <v>117</v>
      </c>
      <c r="C337" s="102" t="s">
        <v>485</v>
      </c>
      <c r="D337" s="102" t="s">
        <v>134</v>
      </c>
      <c r="E337" s="105">
        <v>33832</v>
      </c>
      <c r="F337" s="106">
        <f t="shared" ca="1" si="5"/>
        <v>31</v>
      </c>
      <c r="G337" s="112">
        <v>39160</v>
      </c>
      <c r="H337" s="103">
        <v>3</v>
      </c>
    </row>
    <row r="338" spans="1:8" x14ac:dyDescent="0.3">
      <c r="A338" s="102" t="s">
        <v>488</v>
      </c>
      <c r="B338" s="103" t="s">
        <v>115</v>
      </c>
      <c r="C338" s="102" t="s">
        <v>485</v>
      </c>
      <c r="D338" s="102" t="s">
        <v>134</v>
      </c>
      <c r="E338" s="105">
        <v>39038</v>
      </c>
      <c r="F338" s="106">
        <f t="shared" ca="1" si="5"/>
        <v>16</v>
      </c>
      <c r="G338" s="112">
        <v>71400</v>
      </c>
      <c r="H338" s="103">
        <v>4</v>
      </c>
    </row>
    <row r="339" spans="1:8" x14ac:dyDescent="0.3">
      <c r="A339" s="102" t="s">
        <v>489</v>
      </c>
      <c r="B339" s="103" t="s">
        <v>122</v>
      </c>
      <c r="C339" s="102" t="s">
        <v>485</v>
      </c>
      <c r="D339" s="102" t="s">
        <v>134</v>
      </c>
      <c r="E339" s="105">
        <v>37936</v>
      </c>
      <c r="F339" s="106">
        <f t="shared" ca="1" si="5"/>
        <v>19</v>
      </c>
      <c r="G339" s="112">
        <v>53870</v>
      </c>
      <c r="H339" s="103">
        <v>2</v>
      </c>
    </row>
    <row r="340" spans="1:8" x14ac:dyDescent="0.3">
      <c r="A340" s="102" t="s">
        <v>490</v>
      </c>
      <c r="B340" s="103" t="s">
        <v>136</v>
      </c>
      <c r="C340" s="102" t="s">
        <v>485</v>
      </c>
      <c r="D340" s="102" t="s">
        <v>143</v>
      </c>
      <c r="E340" s="108">
        <v>40292</v>
      </c>
      <c r="F340" s="106">
        <f t="shared" ca="1" si="5"/>
        <v>13</v>
      </c>
      <c r="G340" s="112">
        <v>61890</v>
      </c>
      <c r="H340" s="103">
        <v>2</v>
      </c>
    </row>
    <row r="341" spans="1:8" x14ac:dyDescent="0.3">
      <c r="A341" s="102" t="s">
        <v>491</v>
      </c>
      <c r="B341" s="103" t="s">
        <v>115</v>
      </c>
      <c r="C341" s="102" t="s">
        <v>485</v>
      </c>
      <c r="D341" s="102" t="s">
        <v>143</v>
      </c>
      <c r="E341" s="105">
        <v>36765</v>
      </c>
      <c r="F341" s="106">
        <f t="shared" ca="1" si="5"/>
        <v>23</v>
      </c>
      <c r="G341" s="112">
        <v>74500</v>
      </c>
      <c r="H341" s="103">
        <v>4</v>
      </c>
    </row>
    <row r="342" spans="1:8" x14ac:dyDescent="0.3">
      <c r="A342" s="102" t="s">
        <v>492</v>
      </c>
      <c r="B342" s="103" t="s">
        <v>122</v>
      </c>
      <c r="C342" s="102" t="s">
        <v>493</v>
      </c>
      <c r="D342" s="102" t="s">
        <v>134</v>
      </c>
      <c r="E342" s="105">
        <v>33606</v>
      </c>
      <c r="F342" s="106">
        <f t="shared" ca="1" si="5"/>
        <v>31</v>
      </c>
      <c r="G342" s="112">
        <v>87120</v>
      </c>
      <c r="H342" s="103">
        <v>3</v>
      </c>
    </row>
    <row r="343" spans="1:8" x14ac:dyDescent="0.3">
      <c r="A343" s="102" t="s">
        <v>494</v>
      </c>
      <c r="B343" s="103" t="s">
        <v>117</v>
      </c>
      <c r="C343" s="102" t="s">
        <v>493</v>
      </c>
      <c r="D343" s="102" t="s">
        <v>134</v>
      </c>
      <c r="E343" s="105">
        <v>33247</v>
      </c>
      <c r="F343" s="106">
        <f t="shared" ca="1" si="5"/>
        <v>32</v>
      </c>
      <c r="G343" s="112">
        <v>62740</v>
      </c>
      <c r="H343" s="103">
        <v>4</v>
      </c>
    </row>
    <row r="344" spans="1:8" x14ac:dyDescent="0.3">
      <c r="A344" s="102" t="s">
        <v>495</v>
      </c>
      <c r="B344" s="103" t="s">
        <v>149</v>
      </c>
      <c r="C344" s="102" t="s">
        <v>493</v>
      </c>
      <c r="D344" s="102" t="s">
        <v>134</v>
      </c>
      <c r="E344" s="105">
        <v>40209</v>
      </c>
      <c r="F344" s="106">
        <f t="shared" ca="1" si="5"/>
        <v>13</v>
      </c>
      <c r="G344" s="112">
        <v>45260</v>
      </c>
      <c r="H344" s="103">
        <v>4</v>
      </c>
    </row>
    <row r="345" spans="1:8" x14ac:dyDescent="0.3">
      <c r="A345" s="102" t="s">
        <v>496</v>
      </c>
      <c r="B345" s="103" t="s">
        <v>115</v>
      </c>
      <c r="C345" s="102" t="s">
        <v>493</v>
      </c>
      <c r="D345" s="102" t="s">
        <v>134</v>
      </c>
      <c r="E345" s="105">
        <v>36940</v>
      </c>
      <c r="F345" s="106">
        <f t="shared" ca="1" si="5"/>
        <v>22</v>
      </c>
      <c r="G345" s="112">
        <v>48990</v>
      </c>
      <c r="H345" s="103">
        <v>5</v>
      </c>
    </row>
    <row r="346" spans="1:8" x14ac:dyDescent="0.3">
      <c r="A346" s="102" t="s">
        <v>497</v>
      </c>
      <c r="B346" s="103" t="s">
        <v>115</v>
      </c>
      <c r="C346" s="102" t="s">
        <v>493</v>
      </c>
      <c r="D346" s="102" t="s">
        <v>134</v>
      </c>
      <c r="E346" s="105">
        <v>35856</v>
      </c>
      <c r="F346" s="106">
        <f t="shared" ca="1" si="5"/>
        <v>25</v>
      </c>
      <c r="G346" s="112">
        <v>86830</v>
      </c>
      <c r="H346" s="103">
        <v>3</v>
      </c>
    </row>
    <row r="347" spans="1:8" x14ac:dyDescent="0.3">
      <c r="A347" s="102" t="s">
        <v>498</v>
      </c>
      <c r="B347" s="103" t="s">
        <v>149</v>
      </c>
      <c r="C347" s="102" t="s">
        <v>493</v>
      </c>
      <c r="D347" s="102" t="s">
        <v>134</v>
      </c>
      <c r="E347" s="105">
        <v>35857</v>
      </c>
      <c r="F347" s="106">
        <f t="shared" ca="1" si="5"/>
        <v>25</v>
      </c>
      <c r="G347" s="112">
        <v>82110</v>
      </c>
      <c r="H347" s="103">
        <v>3</v>
      </c>
    </row>
    <row r="348" spans="1:8" x14ac:dyDescent="0.3">
      <c r="A348" s="102" t="s">
        <v>499</v>
      </c>
      <c r="B348" s="103" t="s">
        <v>115</v>
      </c>
      <c r="C348" s="102" t="s">
        <v>493</v>
      </c>
      <c r="D348" s="102" t="s">
        <v>134</v>
      </c>
      <c r="E348" s="105">
        <v>39157</v>
      </c>
      <c r="F348" s="106">
        <f t="shared" ca="1" si="5"/>
        <v>16</v>
      </c>
      <c r="G348" s="112">
        <v>47610</v>
      </c>
      <c r="H348" s="103">
        <v>4</v>
      </c>
    </row>
    <row r="349" spans="1:8" x14ac:dyDescent="0.3">
      <c r="A349" s="102" t="s">
        <v>500</v>
      </c>
      <c r="B349" s="103" t="s">
        <v>122</v>
      </c>
      <c r="C349" s="102" t="s">
        <v>493</v>
      </c>
      <c r="D349" s="102" t="s">
        <v>134</v>
      </c>
      <c r="E349" s="105">
        <v>34034</v>
      </c>
      <c r="F349" s="106">
        <f t="shared" ca="1" si="5"/>
        <v>30</v>
      </c>
      <c r="G349" s="112">
        <v>45180</v>
      </c>
      <c r="H349" s="103">
        <v>5</v>
      </c>
    </row>
    <row r="350" spans="1:8" x14ac:dyDescent="0.3">
      <c r="A350" s="102" t="s">
        <v>501</v>
      </c>
      <c r="B350" s="103" t="s">
        <v>122</v>
      </c>
      <c r="C350" s="102" t="s">
        <v>493</v>
      </c>
      <c r="D350" s="102" t="s">
        <v>134</v>
      </c>
      <c r="E350" s="105">
        <v>34067</v>
      </c>
      <c r="F350" s="106">
        <f t="shared" ca="1" si="5"/>
        <v>30</v>
      </c>
      <c r="G350" s="112">
        <v>86540</v>
      </c>
      <c r="H350" s="103">
        <v>4</v>
      </c>
    </row>
    <row r="351" spans="1:8" x14ac:dyDescent="0.3">
      <c r="A351" s="102" t="s">
        <v>502</v>
      </c>
      <c r="B351" s="103" t="s">
        <v>122</v>
      </c>
      <c r="C351" s="102" t="s">
        <v>493</v>
      </c>
      <c r="D351" s="102" t="s">
        <v>134</v>
      </c>
      <c r="E351" s="105">
        <v>35547</v>
      </c>
      <c r="F351" s="106">
        <f t="shared" ca="1" si="5"/>
        <v>26</v>
      </c>
      <c r="G351" s="112">
        <v>81640</v>
      </c>
      <c r="H351" s="103">
        <v>4</v>
      </c>
    </row>
    <row r="352" spans="1:8" x14ac:dyDescent="0.3">
      <c r="A352" s="102" t="s">
        <v>503</v>
      </c>
      <c r="B352" s="103" t="s">
        <v>122</v>
      </c>
      <c r="C352" s="102" t="s">
        <v>493</v>
      </c>
      <c r="D352" s="102" t="s">
        <v>134</v>
      </c>
      <c r="E352" s="105">
        <v>33695</v>
      </c>
      <c r="F352" s="106">
        <f t="shared" ca="1" si="5"/>
        <v>31</v>
      </c>
      <c r="G352" s="112">
        <v>60560</v>
      </c>
      <c r="H352" s="103">
        <v>4</v>
      </c>
    </row>
    <row r="353" spans="1:8" x14ac:dyDescent="0.3">
      <c r="A353" s="102" t="s">
        <v>504</v>
      </c>
      <c r="B353" s="103" t="s">
        <v>115</v>
      </c>
      <c r="C353" s="102" t="s">
        <v>493</v>
      </c>
      <c r="D353" s="102" t="s">
        <v>134</v>
      </c>
      <c r="E353" s="105">
        <v>33702</v>
      </c>
      <c r="F353" s="106">
        <f t="shared" ca="1" si="5"/>
        <v>31</v>
      </c>
      <c r="G353" s="112">
        <v>37020</v>
      </c>
      <c r="H353" s="103">
        <v>2</v>
      </c>
    </row>
    <row r="354" spans="1:8" x14ac:dyDescent="0.3">
      <c r="A354" s="102" t="s">
        <v>505</v>
      </c>
      <c r="B354" s="103" t="s">
        <v>115</v>
      </c>
      <c r="C354" s="102" t="s">
        <v>493</v>
      </c>
      <c r="D354" s="102" t="s">
        <v>134</v>
      </c>
      <c r="E354" s="105">
        <v>36662</v>
      </c>
      <c r="F354" s="106">
        <f t="shared" ca="1" si="5"/>
        <v>23</v>
      </c>
      <c r="G354" s="112">
        <v>52490</v>
      </c>
      <c r="H354" s="103">
        <v>4</v>
      </c>
    </row>
    <row r="355" spans="1:8" x14ac:dyDescent="0.3">
      <c r="A355" s="102" t="s">
        <v>506</v>
      </c>
      <c r="B355" s="103" t="s">
        <v>136</v>
      </c>
      <c r="C355" s="102" t="s">
        <v>493</v>
      </c>
      <c r="D355" s="102" t="s">
        <v>134</v>
      </c>
      <c r="E355" s="105">
        <v>36297</v>
      </c>
      <c r="F355" s="106">
        <f t="shared" ca="1" si="5"/>
        <v>24</v>
      </c>
      <c r="G355" s="112">
        <v>46030</v>
      </c>
      <c r="H355" s="103">
        <v>2</v>
      </c>
    </row>
    <row r="356" spans="1:8" x14ac:dyDescent="0.3">
      <c r="A356" s="102" t="s">
        <v>507</v>
      </c>
      <c r="B356" s="103" t="s">
        <v>140</v>
      </c>
      <c r="C356" s="102" t="s">
        <v>493</v>
      </c>
      <c r="D356" s="102" t="s">
        <v>134</v>
      </c>
      <c r="E356" s="105">
        <v>33765</v>
      </c>
      <c r="F356" s="106">
        <f t="shared" ca="1" si="5"/>
        <v>31</v>
      </c>
      <c r="G356" s="112">
        <v>73930</v>
      </c>
      <c r="H356" s="103">
        <v>1</v>
      </c>
    </row>
    <row r="357" spans="1:8" x14ac:dyDescent="0.3">
      <c r="A357" s="102" t="s">
        <v>508</v>
      </c>
      <c r="B357" s="103" t="s">
        <v>115</v>
      </c>
      <c r="C357" s="102" t="s">
        <v>493</v>
      </c>
      <c r="D357" s="102" t="s">
        <v>134</v>
      </c>
      <c r="E357" s="105">
        <v>35220</v>
      </c>
      <c r="F357" s="106">
        <f t="shared" ca="1" si="5"/>
        <v>27</v>
      </c>
      <c r="G357" s="112">
        <v>70480</v>
      </c>
      <c r="H357" s="103">
        <v>4</v>
      </c>
    </row>
    <row r="358" spans="1:8" x14ac:dyDescent="0.3">
      <c r="A358" s="102" t="s">
        <v>509</v>
      </c>
      <c r="B358" s="103" t="s">
        <v>122</v>
      </c>
      <c r="C358" s="102" t="s">
        <v>493</v>
      </c>
      <c r="D358" s="102" t="s">
        <v>134</v>
      </c>
      <c r="E358" s="105">
        <v>34875</v>
      </c>
      <c r="F358" s="106">
        <f t="shared" ca="1" si="5"/>
        <v>28</v>
      </c>
      <c r="G358" s="112">
        <v>66920</v>
      </c>
      <c r="H358" s="103">
        <v>2</v>
      </c>
    </row>
    <row r="359" spans="1:8" x14ac:dyDescent="0.3">
      <c r="A359" s="102" t="s">
        <v>510</v>
      </c>
      <c r="B359" s="103" t="s">
        <v>140</v>
      </c>
      <c r="C359" s="102" t="s">
        <v>493</v>
      </c>
      <c r="D359" s="102" t="s">
        <v>134</v>
      </c>
      <c r="E359" s="105">
        <v>33407</v>
      </c>
      <c r="F359" s="106">
        <f t="shared" ca="1" si="5"/>
        <v>32</v>
      </c>
      <c r="G359" s="112">
        <v>22900</v>
      </c>
      <c r="H359" s="103">
        <v>1</v>
      </c>
    </row>
    <row r="360" spans="1:8" x14ac:dyDescent="0.3">
      <c r="A360" s="102" t="s">
        <v>511</v>
      </c>
      <c r="B360" s="103" t="s">
        <v>149</v>
      </c>
      <c r="C360" s="102" t="s">
        <v>493</v>
      </c>
      <c r="D360" s="102" t="s">
        <v>134</v>
      </c>
      <c r="E360" s="105">
        <v>40361</v>
      </c>
      <c r="F360" s="106">
        <f t="shared" ca="1" si="5"/>
        <v>13</v>
      </c>
      <c r="G360" s="112">
        <v>75780</v>
      </c>
      <c r="H360" s="103">
        <v>2</v>
      </c>
    </row>
    <row r="361" spans="1:8" x14ac:dyDescent="0.3">
      <c r="A361" s="102" t="s">
        <v>512</v>
      </c>
      <c r="B361" s="103" t="s">
        <v>122</v>
      </c>
      <c r="C361" s="102" t="s">
        <v>493</v>
      </c>
      <c r="D361" s="102" t="s">
        <v>134</v>
      </c>
      <c r="E361" s="105">
        <v>34177</v>
      </c>
      <c r="F361" s="106">
        <f t="shared" ca="1" si="5"/>
        <v>30</v>
      </c>
      <c r="G361" s="112">
        <v>65250</v>
      </c>
      <c r="H361" s="103">
        <v>2</v>
      </c>
    </row>
    <row r="362" spans="1:8" x14ac:dyDescent="0.3">
      <c r="A362" s="102" t="s">
        <v>513</v>
      </c>
      <c r="B362" s="103" t="s">
        <v>115</v>
      </c>
      <c r="C362" s="102" t="s">
        <v>493</v>
      </c>
      <c r="D362" s="102" t="s">
        <v>134</v>
      </c>
      <c r="E362" s="105">
        <v>35254</v>
      </c>
      <c r="F362" s="106">
        <f t="shared" ca="1" si="5"/>
        <v>27</v>
      </c>
      <c r="G362" s="112">
        <v>48800</v>
      </c>
      <c r="H362" s="103">
        <v>4</v>
      </c>
    </row>
    <row r="363" spans="1:8" x14ac:dyDescent="0.3">
      <c r="A363" s="102" t="s">
        <v>514</v>
      </c>
      <c r="B363" s="103" t="s">
        <v>140</v>
      </c>
      <c r="C363" s="102" t="s">
        <v>493</v>
      </c>
      <c r="D363" s="102" t="s">
        <v>134</v>
      </c>
      <c r="E363" s="105">
        <v>35282</v>
      </c>
      <c r="F363" s="106">
        <f t="shared" ca="1" si="5"/>
        <v>27</v>
      </c>
      <c r="G363" s="112">
        <v>57560</v>
      </c>
      <c r="H363" s="103">
        <v>4</v>
      </c>
    </row>
    <row r="364" spans="1:8" x14ac:dyDescent="0.3">
      <c r="A364" s="102" t="s">
        <v>515</v>
      </c>
      <c r="B364" s="103" t="s">
        <v>140</v>
      </c>
      <c r="C364" s="102" t="s">
        <v>493</v>
      </c>
      <c r="D364" s="102" t="s">
        <v>134</v>
      </c>
      <c r="E364" s="105">
        <v>36392</v>
      </c>
      <c r="F364" s="106">
        <f t="shared" ca="1" si="5"/>
        <v>24</v>
      </c>
      <c r="G364" s="112">
        <v>51410</v>
      </c>
      <c r="H364" s="103">
        <v>4</v>
      </c>
    </row>
    <row r="365" spans="1:8" x14ac:dyDescent="0.3">
      <c r="A365" s="102" t="s">
        <v>516</v>
      </c>
      <c r="B365" s="103" t="s">
        <v>136</v>
      </c>
      <c r="C365" s="102" t="s">
        <v>493</v>
      </c>
      <c r="D365" s="102" t="s">
        <v>134</v>
      </c>
      <c r="E365" s="105">
        <v>40083</v>
      </c>
      <c r="F365" s="106">
        <f t="shared" ca="1" si="5"/>
        <v>14</v>
      </c>
      <c r="G365" s="112">
        <v>44150</v>
      </c>
      <c r="H365" s="103">
        <v>4</v>
      </c>
    </row>
    <row r="366" spans="1:8" x14ac:dyDescent="0.3">
      <c r="A366" s="102" t="s">
        <v>517</v>
      </c>
      <c r="B366" s="103" t="s">
        <v>149</v>
      </c>
      <c r="C366" s="102" t="s">
        <v>493</v>
      </c>
      <c r="D366" s="102" t="s">
        <v>134</v>
      </c>
      <c r="E366" s="105">
        <v>40447</v>
      </c>
      <c r="F366" s="106">
        <f t="shared" ca="1" si="5"/>
        <v>13</v>
      </c>
      <c r="G366" s="112">
        <v>33970</v>
      </c>
      <c r="H366" s="103">
        <v>4</v>
      </c>
    </row>
    <row r="367" spans="1:8" x14ac:dyDescent="0.3">
      <c r="A367" s="102" t="s">
        <v>518</v>
      </c>
      <c r="B367" s="103" t="s">
        <v>122</v>
      </c>
      <c r="C367" s="102" t="s">
        <v>493</v>
      </c>
      <c r="D367" s="102" t="s">
        <v>134</v>
      </c>
      <c r="E367" s="105">
        <v>36463</v>
      </c>
      <c r="F367" s="106">
        <f t="shared" ca="1" si="5"/>
        <v>24</v>
      </c>
      <c r="G367" s="112">
        <v>44220</v>
      </c>
      <c r="H367" s="103">
        <v>3</v>
      </c>
    </row>
    <row r="368" spans="1:8" x14ac:dyDescent="0.3">
      <c r="A368" s="102" t="s">
        <v>519</v>
      </c>
      <c r="B368" s="103" t="s">
        <v>149</v>
      </c>
      <c r="C368" s="102" t="s">
        <v>493</v>
      </c>
      <c r="D368" s="102" t="s">
        <v>134</v>
      </c>
      <c r="E368" s="105">
        <v>36456</v>
      </c>
      <c r="F368" s="106">
        <f t="shared" ca="1" si="5"/>
        <v>24</v>
      </c>
      <c r="G368" s="112">
        <v>43460</v>
      </c>
      <c r="H368" s="103">
        <v>5</v>
      </c>
    </row>
    <row r="369" spans="1:8" x14ac:dyDescent="0.3">
      <c r="A369" s="102" t="s">
        <v>520</v>
      </c>
      <c r="B369" s="103" t="s">
        <v>122</v>
      </c>
      <c r="C369" s="102" t="s">
        <v>493</v>
      </c>
      <c r="D369" s="102" t="s">
        <v>134</v>
      </c>
      <c r="E369" s="105">
        <v>36116</v>
      </c>
      <c r="F369" s="106">
        <f t="shared" ca="1" si="5"/>
        <v>24</v>
      </c>
      <c r="G369" s="112">
        <v>49770</v>
      </c>
      <c r="H369" s="103">
        <v>1</v>
      </c>
    </row>
    <row r="370" spans="1:8" x14ac:dyDescent="0.3">
      <c r="A370" s="102" t="s">
        <v>521</v>
      </c>
      <c r="B370" s="103" t="s">
        <v>115</v>
      </c>
      <c r="C370" s="102" t="s">
        <v>493</v>
      </c>
      <c r="D370" s="102" t="s">
        <v>134</v>
      </c>
      <c r="E370" s="105">
        <v>33223</v>
      </c>
      <c r="F370" s="106">
        <f t="shared" ca="1" si="5"/>
        <v>32</v>
      </c>
      <c r="G370" s="112">
        <v>31260</v>
      </c>
      <c r="H370" s="103">
        <v>5</v>
      </c>
    </row>
    <row r="371" spans="1:8" x14ac:dyDescent="0.3">
      <c r="A371" s="102" t="s">
        <v>522</v>
      </c>
      <c r="B371" s="103" t="s">
        <v>115</v>
      </c>
      <c r="C371" s="102" t="s">
        <v>493</v>
      </c>
      <c r="D371" s="102" t="s">
        <v>138</v>
      </c>
      <c r="E371" s="105">
        <v>39098</v>
      </c>
      <c r="F371" s="106">
        <f t="shared" ca="1" si="5"/>
        <v>16</v>
      </c>
      <c r="G371" s="112">
        <v>47705</v>
      </c>
      <c r="H371" s="103">
        <v>5</v>
      </c>
    </row>
    <row r="372" spans="1:8" x14ac:dyDescent="0.3">
      <c r="A372" s="102" t="s">
        <v>523</v>
      </c>
      <c r="B372" s="103" t="s">
        <v>122</v>
      </c>
      <c r="C372" s="102" t="s">
        <v>493</v>
      </c>
      <c r="D372" s="102" t="s">
        <v>138</v>
      </c>
      <c r="E372" s="105">
        <v>38362</v>
      </c>
      <c r="F372" s="106">
        <f t="shared" ca="1" si="5"/>
        <v>18</v>
      </c>
      <c r="G372" s="112">
        <v>31255</v>
      </c>
      <c r="H372" s="103">
        <v>5</v>
      </c>
    </row>
    <row r="373" spans="1:8" x14ac:dyDescent="0.3">
      <c r="A373" s="102" t="s">
        <v>524</v>
      </c>
      <c r="B373" s="103" t="s">
        <v>115</v>
      </c>
      <c r="C373" s="102" t="s">
        <v>493</v>
      </c>
      <c r="D373" s="102" t="s">
        <v>138</v>
      </c>
      <c r="E373" s="105">
        <v>39871</v>
      </c>
      <c r="F373" s="106">
        <f t="shared" ca="1" si="5"/>
        <v>14</v>
      </c>
      <c r="G373" s="112">
        <v>38575</v>
      </c>
      <c r="H373" s="103">
        <v>2</v>
      </c>
    </row>
    <row r="374" spans="1:8" x14ac:dyDescent="0.3">
      <c r="A374" s="102" t="s">
        <v>525</v>
      </c>
      <c r="B374" s="103" t="s">
        <v>149</v>
      </c>
      <c r="C374" s="102" t="s">
        <v>493</v>
      </c>
      <c r="D374" s="102" t="s">
        <v>138</v>
      </c>
      <c r="E374" s="105">
        <v>33319</v>
      </c>
      <c r="F374" s="106">
        <f t="shared" ca="1" si="5"/>
        <v>32</v>
      </c>
      <c r="G374" s="112">
        <v>13090</v>
      </c>
      <c r="H374" s="103">
        <v>4</v>
      </c>
    </row>
    <row r="375" spans="1:8" x14ac:dyDescent="0.3">
      <c r="A375" s="102" t="s">
        <v>526</v>
      </c>
      <c r="B375" s="103" t="s">
        <v>149</v>
      </c>
      <c r="C375" s="102" t="s">
        <v>493</v>
      </c>
      <c r="D375" s="102" t="s">
        <v>138</v>
      </c>
      <c r="E375" s="105">
        <v>40351</v>
      </c>
      <c r="F375" s="106">
        <f t="shared" ca="1" si="5"/>
        <v>13</v>
      </c>
      <c r="G375" s="112">
        <v>20040</v>
      </c>
      <c r="H375" s="103">
        <v>3</v>
      </c>
    </row>
    <row r="376" spans="1:8" x14ac:dyDescent="0.3">
      <c r="A376" s="102" t="s">
        <v>527</v>
      </c>
      <c r="B376" s="103" t="s">
        <v>117</v>
      </c>
      <c r="C376" s="102" t="s">
        <v>493</v>
      </c>
      <c r="D376" s="102" t="s">
        <v>138</v>
      </c>
      <c r="E376" s="105">
        <v>44772</v>
      </c>
      <c r="F376" s="106">
        <f t="shared" ca="1" si="5"/>
        <v>1</v>
      </c>
      <c r="G376" s="112">
        <v>26790</v>
      </c>
      <c r="H376" s="103">
        <v>2</v>
      </c>
    </row>
    <row r="377" spans="1:8" x14ac:dyDescent="0.3">
      <c r="A377" s="102" t="s">
        <v>528</v>
      </c>
      <c r="B377" s="103" t="s">
        <v>115</v>
      </c>
      <c r="C377" s="102" t="s">
        <v>493</v>
      </c>
      <c r="D377" s="102" t="s">
        <v>138</v>
      </c>
      <c r="E377" s="105">
        <v>37138</v>
      </c>
      <c r="F377" s="106">
        <f t="shared" ca="1" si="5"/>
        <v>22</v>
      </c>
      <c r="G377" s="112">
        <v>31110</v>
      </c>
      <c r="H377" s="103">
        <v>1</v>
      </c>
    </row>
    <row r="378" spans="1:8" x14ac:dyDescent="0.3">
      <c r="A378" s="102" t="s">
        <v>529</v>
      </c>
      <c r="B378" s="103" t="s">
        <v>117</v>
      </c>
      <c r="C378" s="102" t="s">
        <v>493</v>
      </c>
      <c r="D378" s="102" t="s">
        <v>138</v>
      </c>
      <c r="E378" s="105">
        <v>37141</v>
      </c>
      <c r="F378" s="106">
        <f t="shared" ca="1" si="5"/>
        <v>22</v>
      </c>
      <c r="G378" s="112">
        <v>15910</v>
      </c>
      <c r="H378" s="103">
        <v>3</v>
      </c>
    </row>
    <row r="379" spans="1:8" x14ac:dyDescent="0.3">
      <c r="A379" s="102" t="s">
        <v>530</v>
      </c>
      <c r="B379" s="103" t="s">
        <v>122</v>
      </c>
      <c r="C379" s="102" t="s">
        <v>493</v>
      </c>
      <c r="D379" s="102" t="s">
        <v>138</v>
      </c>
      <c r="E379" s="105">
        <v>36094</v>
      </c>
      <c r="F379" s="106">
        <f t="shared" ca="1" si="5"/>
        <v>25</v>
      </c>
      <c r="G379" s="112">
        <v>47885</v>
      </c>
      <c r="H379" s="103">
        <v>1</v>
      </c>
    </row>
    <row r="380" spans="1:8" x14ac:dyDescent="0.3">
      <c r="A380" s="102" t="s">
        <v>531</v>
      </c>
      <c r="B380" s="103" t="s">
        <v>149</v>
      </c>
      <c r="C380" s="102" t="s">
        <v>493</v>
      </c>
      <c r="D380" s="102" t="s">
        <v>138</v>
      </c>
      <c r="E380" s="105">
        <v>37166</v>
      </c>
      <c r="F380" s="106">
        <f t="shared" ca="1" si="5"/>
        <v>22</v>
      </c>
      <c r="G380" s="112">
        <v>47295</v>
      </c>
      <c r="H380" s="103">
        <v>4</v>
      </c>
    </row>
    <row r="381" spans="1:8" x14ac:dyDescent="0.3">
      <c r="A381" s="102" t="s">
        <v>532</v>
      </c>
      <c r="B381" s="103" t="s">
        <v>115</v>
      </c>
      <c r="C381" s="102" t="s">
        <v>493</v>
      </c>
      <c r="D381" s="102" t="s">
        <v>138</v>
      </c>
      <c r="E381" s="105">
        <v>36121</v>
      </c>
      <c r="F381" s="106">
        <f t="shared" ca="1" si="5"/>
        <v>24</v>
      </c>
      <c r="G381" s="112">
        <v>28880</v>
      </c>
      <c r="H381" s="103">
        <v>3</v>
      </c>
    </row>
    <row r="382" spans="1:8" x14ac:dyDescent="0.3">
      <c r="A382" s="102" t="s">
        <v>533</v>
      </c>
      <c r="B382" s="103" t="s">
        <v>122</v>
      </c>
      <c r="C382" s="102" t="s">
        <v>493</v>
      </c>
      <c r="D382" s="102" t="s">
        <v>141</v>
      </c>
      <c r="E382" s="105">
        <v>33305</v>
      </c>
      <c r="F382" s="106">
        <f t="shared" ca="1" si="5"/>
        <v>32</v>
      </c>
      <c r="G382" s="112">
        <v>36844</v>
      </c>
      <c r="H382" s="103">
        <v>4</v>
      </c>
    </row>
    <row r="383" spans="1:8" x14ac:dyDescent="0.3">
      <c r="A383" s="102" t="s">
        <v>534</v>
      </c>
      <c r="B383" s="103" t="s">
        <v>115</v>
      </c>
      <c r="C383" s="102" t="s">
        <v>493</v>
      </c>
      <c r="D383" s="102" t="s">
        <v>143</v>
      </c>
      <c r="E383" s="105">
        <v>36192</v>
      </c>
      <c r="F383" s="106">
        <f t="shared" ca="1" si="5"/>
        <v>24</v>
      </c>
      <c r="G383" s="112">
        <v>47620</v>
      </c>
      <c r="H383" s="103">
        <v>5</v>
      </c>
    </row>
    <row r="384" spans="1:8" x14ac:dyDescent="0.3">
      <c r="A384" s="102" t="s">
        <v>535</v>
      </c>
      <c r="B384" s="103" t="s">
        <v>140</v>
      </c>
      <c r="C384" s="102" t="s">
        <v>493</v>
      </c>
      <c r="D384" s="102" t="s">
        <v>143</v>
      </c>
      <c r="E384" s="105">
        <v>36199</v>
      </c>
      <c r="F384" s="106">
        <f t="shared" ca="1" si="5"/>
        <v>24</v>
      </c>
      <c r="G384" s="112">
        <v>31270</v>
      </c>
      <c r="H384" s="103">
        <v>5</v>
      </c>
    </row>
    <row r="385" spans="1:8" x14ac:dyDescent="0.3">
      <c r="A385" s="102" t="s">
        <v>536</v>
      </c>
      <c r="B385" s="103" t="s">
        <v>136</v>
      </c>
      <c r="C385" s="102" t="s">
        <v>493</v>
      </c>
      <c r="D385" s="102" t="s">
        <v>143</v>
      </c>
      <c r="E385" s="105">
        <v>35518</v>
      </c>
      <c r="F385" s="106">
        <f t="shared" ca="1" si="5"/>
        <v>26</v>
      </c>
      <c r="G385" s="112">
        <v>53870</v>
      </c>
      <c r="H385" s="103">
        <v>2</v>
      </c>
    </row>
    <row r="386" spans="1:8" x14ac:dyDescent="0.3">
      <c r="A386" s="102" t="s">
        <v>537</v>
      </c>
      <c r="B386" s="103" t="s">
        <v>136</v>
      </c>
      <c r="C386" s="102" t="s">
        <v>493</v>
      </c>
      <c r="D386" s="102" t="s">
        <v>143</v>
      </c>
      <c r="E386" s="105">
        <v>34054</v>
      </c>
      <c r="F386" s="106">
        <f t="shared" ca="1" si="5"/>
        <v>30</v>
      </c>
      <c r="G386" s="112">
        <v>29000</v>
      </c>
      <c r="H386" s="103">
        <v>5</v>
      </c>
    </row>
    <row r="387" spans="1:8" x14ac:dyDescent="0.3">
      <c r="A387" s="102" t="s">
        <v>538</v>
      </c>
      <c r="B387" s="103" t="s">
        <v>140</v>
      </c>
      <c r="C387" s="102" t="s">
        <v>493</v>
      </c>
      <c r="D387" s="102" t="s">
        <v>143</v>
      </c>
      <c r="E387" s="105">
        <v>38496</v>
      </c>
      <c r="F387" s="106">
        <f t="shared" ref="F387:F450" ca="1" si="6">INT(YEARFRAC(E387,TODAY()))</f>
        <v>18</v>
      </c>
      <c r="G387" s="112">
        <v>57520</v>
      </c>
      <c r="H387" s="103">
        <v>3</v>
      </c>
    </row>
    <row r="388" spans="1:8" x14ac:dyDescent="0.3">
      <c r="A388" s="102" t="s">
        <v>539</v>
      </c>
      <c r="B388" s="103" t="s">
        <v>122</v>
      </c>
      <c r="C388" s="102" t="s">
        <v>493</v>
      </c>
      <c r="D388" s="102" t="s">
        <v>143</v>
      </c>
      <c r="E388" s="105">
        <v>36703</v>
      </c>
      <c r="F388" s="106">
        <f t="shared" ca="1" si="6"/>
        <v>23</v>
      </c>
      <c r="G388" s="112">
        <v>50200</v>
      </c>
      <c r="H388" s="103">
        <v>4</v>
      </c>
    </row>
    <row r="389" spans="1:8" x14ac:dyDescent="0.3">
      <c r="A389" s="102" t="s">
        <v>540</v>
      </c>
      <c r="B389" s="103" t="s">
        <v>149</v>
      </c>
      <c r="C389" s="102" t="s">
        <v>493</v>
      </c>
      <c r="D389" s="102" t="s">
        <v>143</v>
      </c>
      <c r="E389" s="105">
        <v>39283</v>
      </c>
      <c r="F389" s="106">
        <f t="shared" ca="1" si="6"/>
        <v>16</v>
      </c>
      <c r="G389" s="112">
        <v>74470</v>
      </c>
      <c r="H389" s="103">
        <v>3</v>
      </c>
    </row>
    <row r="390" spans="1:8" x14ac:dyDescent="0.3">
      <c r="A390" s="102" t="s">
        <v>541</v>
      </c>
      <c r="B390" s="103" t="s">
        <v>117</v>
      </c>
      <c r="C390" s="102" t="s">
        <v>493</v>
      </c>
      <c r="D390" s="102" t="s">
        <v>143</v>
      </c>
      <c r="E390" s="105">
        <v>34947</v>
      </c>
      <c r="F390" s="106">
        <f t="shared" ca="1" si="6"/>
        <v>28</v>
      </c>
      <c r="G390" s="112">
        <v>81930</v>
      </c>
      <c r="H390" s="103">
        <v>5</v>
      </c>
    </row>
    <row r="391" spans="1:8" x14ac:dyDescent="0.3">
      <c r="A391" s="102" t="s">
        <v>542</v>
      </c>
      <c r="B391" s="103" t="s">
        <v>122</v>
      </c>
      <c r="C391" s="102" t="s">
        <v>493</v>
      </c>
      <c r="D391" s="102" t="s">
        <v>143</v>
      </c>
      <c r="E391" s="105">
        <v>35682</v>
      </c>
      <c r="F391" s="106">
        <f t="shared" ca="1" si="6"/>
        <v>26</v>
      </c>
      <c r="G391" s="112">
        <v>63850</v>
      </c>
      <c r="H391" s="103">
        <v>2</v>
      </c>
    </row>
    <row r="392" spans="1:8" x14ac:dyDescent="0.3">
      <c r="A392" s="102" t="s">
        <v>543</v>
      </c>
      <c r="B392" s="103" t="s">
        <v>149</v>
      </c>
      <c r="C392" s="102" t="s">
        <v>493</v>
      </c>
      <c r="D392" s="102" t="s">
        <v>143</v>
      </c>
      <c r="E392" s="105">
        <v>35776</v>
      </c>
      <c r="F392" s="106">
        <f t="shared" ca="1" si="6"/>
        <v>25</v>
      </c>
      <c r="G392" s="112">
        <v>77930</v>
      </c>
      <c r="H392" s="103">
        <v>5</v>
      </c>
    </row>
    <row r="393" spans="1:8" x14ac:dyDescent="0.3">
      <c r="A393" s="102" t="s">
        <v>544</v>
      </c>
      <c r="B393" s="103" t="s">
        <v>149</v>
      </c>
      <c r="C393" s="102" t="s">
        <v>545</v>
      </c>
      <c r="D393" s="102" t="s">
        <v>134</v>
      </c>
      <c r="E393" s="105">
        <v>36898</v>
      </c>
      <c r="F393" s="106">
        <f t="shared" ca="1" si="6"/>
        <v>22</v>
      </c>
      <c r="G393" s="112">
        <v>71820</v>
      </c>
      <c r="H393" s="103">
        <v>2</v>
      </c>
    </row>
    <row r="394" spans="1:8" x14ac:dyDescent="0.3">
      <c r="A394" s="102" t="s">
        <v>546</v>
      </c>
      <c r="B394" s="103" t="s">
        <v>117</v>
      </c>
      <c r="C394" s="102" t="s">
        <v>545</v>
      </c>
      <c r="D394" s="102" t="s">
        <v>134</v>
      </c>
      <c r="E394" s="105">
        <v>33617</v>
      </c>
      <c r="F394" s="106">
        <f t="shared" ca="1" si="6"/>
        <v>31</v>
      </c>
      <c r="G394" s="112">
        <v>39110</v>
      </c>
      <c r="H394" s="103">
        <v>5</v>
      </c>
    </row>
    <row r="395" spans="1:8" x14ac:dyDescent="0.3">
      <c r="A395" s="102" t="s">
        <v>547</v>
      </c>
      <c r="B395" s="103" t="s">
        <v>149</v>
      </c>
      <c r="C395" s="102" t="s">
        <v>545</v>
      </c>
      <c r="D395" s="102" t="s">
        <v>134</v>
      </c>
      <c r="E395" s="105">
        <v>36175</v>
      </c>
      <c r="F395" s="106">
        <f t="shared" ca="1" si="6"/>
        <v>24</v>
      </c>
      <c r="G395" s="112">
        <v>23520</v>
      </c>
      <c r="H395" s="103">
        <v>2</v>
      </c>
    </row>
    <row r="396" spans="1:8" x14ac:dyDescent="0.3">
      <c r="A396" s="102" t="s">
        <v>548</v>
      </c>
      <c r="B396" s="103" t="s">
        <v>117</v>
      </c>
      <c r="C396" s="102" t="s">
        <v>545</v>
      </c>
      <c r="D396" s="102" t="s">
        <v>134</v>
      </c>
      <c r="E396" s="105">
        <v>36567</v>
      </c>
      <c r="F396" s="106">
        <f t="shared" ca="1" si="6"/>
        <v>23</v>
      </c>
      <c r="G396" s="112">
        <v>45450</v>
      </c>
      <c r="H396" s="103">
        <v>5</v>
      </c>
    </row>
    <row r="397" spans="1:8" x14ac:dyDescent="0.3">
      <c r="A397" s="102" t="s">
        <v>549</v>
      </c>
      <c r="B397" s="103" t="s">
        <v>122</v>
      </c>
      <c r="C397" s="102" t="s">
        <v>545</v>
      </c>
      <c r="D397" s="102" t="s">
        <v>134</v>
      </c>
      <c r="E397" s="105">
        <v>35121</v>
      </c>
      <c r="F397" s="106">
        <f t="shared" ca="1" si="6"/>
        <v>27</v>
      </c>
      <c r="G397" s="112">
        <v>22860</v>
      </c>
      <c r="H397" s="103">
        <v>5</v>
      </c>
    </row>
    <row r="398" spans="1:8" x14ac:dyDescent="0.3">
      <c r="A398" s="102" t="s">
        <v>550</v>
      </c>
      <c r="B398" s="103" t="s">
        <v>122</v>
      </c>
      <c r="C398" s="102" t="s">
        <v>545</v>
      </c>
      <c r="D398" s="102" t="s">
        <v>134</v>
      </c>
      <c r="E398" s="105">
        <v>33741</v>
      </c>
      <c r="F398" s="106">
        <f t="shared" ca="1" si="6"/>
        <v>31</v>
      </c>
      <c r="G398" s="112">
        <v>48550</v>
      </c>
      <c r="H398" s="103">
        <v>5</v>
      </c>
    </row>
    <row r="399" spans="1:8" x14ac:dyDescent="0.3">
      <c r="A399" s="102" t="s">
        <v>551</v>
      </c>
      <c r="B399" s="103" t="s">
        <v>122</v>
      </c>
      <c r="C399" s="102" t="s">
        <v>545</v>
      </c>
      <c r="D399" s="102" t="s">
        <v>134</v>
      </c>
      <c r="E399" s="105">
        <v>33904</v>
      </c>
      <c r="F399" s="106">
        <f t="shared" ca="1" si="6"/>
        <v>31</v>
      </c>
      <c r="G399" s="112">
        <v>87980</v>
      </c>
      <c r="H399" s="103">
        <v>1</v>
      </c>
    </row>
    <row r="400" spans="1:8" x14ac:dyDescent="0.3">
      <c r="A400" s="102" t="s">
        <v>552</v>
      </c>
      <c r="B400" s="103" t="s">
        <v>136</v>
      </c>
      <c r="C400" s="102" t="s">
        <v>545</v>
      </c>
      <c r="D400" s="102" t="s">
        <v>134</v>
      </c>
      <c r="E400" s="105">
        <v>36466</v>
      </c>
      <c r="F400" s="106">
        <f t="shared" ca="1" si="6"/>
        <v>23</v>
      </c>
      <c r="G400" s="112">
        <v>68410</v>
      </c>
      <c r="H400" s="103">
        <v>5</v>
      </c>
    </row>
    <row r="401" spans="1:8" x14ac:dyDescent="0.3">
      <c r="A401" s="102" t="s">
        <v>553</v>
      </c>
      <c r="B401" s="103" t="s">
        <v>117</v>
      </c>
      <c r="C401" s="102" t="s">
        <v>545</v>
      </c>
      <c r="D401" s="102" t="s">
        <v>134</v>
      </c>
      <c r="E401" s="105">
        <v>40533</v>
      </c>
      <c r="F401" s="106">
        <f t="shared" ca="1" si="6"/>
        <v>12</v>
      </c>
      <c r="G401" s="112">
        <v>62180</v>
      </c>
      <c r="H401" s="103">
        <v>2</v>
      </c>
    </row>
    <row r="402" spans="1:8" x14ac:dyDescent="0.3">
      <c r="A402" s="102" t="s">
        <v>554</v>
      </c>
      <c r="B402" s="103" t="s">
        <v>117</v>
      </c>
      <c r="C402" s="102" t="s">
        <v>545</v>
      </c>
      <c r="D402" s="102" t="s">
        <v>138</v>
      </c>
      <c r="E402" s="105">
        <v>35150</v>
      </c>
      <c r="F402" s="106">
        <f t="shared" ca="1" si="6"/>
        <v>27</v>
      </c>
      <c r="G402" s="112">
        <v>49405</v>
      </c>
      <c r="H402" s="103">
        <v>4</v>
      </c>
    </row>
    <row r="403" spans="1:8" x14ac:dyDescent="0.3">
      <c r="A403" s="102" t="s">
        <v>555</v>
      </c>
      <c r="B403" s="103" t="s">
        <v>149</v>
      </c>
      <c r="C403" s="102" t="s">
        <v>545</v>
      </c>
      <c r="D403" s="102" t="s">
        <v>138</v>
      </c>
      <c r="E403" s="105">
        <v>35961</v>
      </c>
      <c r="F403" s="106">
        <f t="shared" ca="1" si="6"/>
        <v>25</v>
      </c>
      <c r="G403" s="112">
        <v>20500</v>
      </c>
      <c r="H403" s="103">
        <v>3</v>
      </c>
    </row>
    <row r="404" spans="1:8" x14ac:dyDescent="0.3">
      <c r="A404" s="102" t="s">
        <v>556</v>
      </c>
      <c r="B404" s="103" t="s">
        <v>136</v>
      </c>
      <c r="C404" s="102" t="s">
        <v>545</v>
      </c>
      <c r="D404" s="102" t="s">
        <v>141</v>
      </c>
      <c r="E404" s="105">
        <v>37827</v>
      </c>
      <c r="F404" s="106">
        <f t="shared" ca="1" si="6"/>
        <v>20</v>
      </c>
      <c r="G404" s="112">
        <v>11044</v>
      </c>
      <c r="H404" s="103">
        <v>2</v>
      </c>
    </row>
    <row r="405" spans="1:8" x14ac:dyDescent="0.3">
      <c r="A405" s="102" t="s">
        <v>557</v>
      </c>
      <c r="B405" s="103" t="s">
        <v>149</v>
      </c>
      <c r="C405" s="102" t="s">
        <v>545</v>
      </c>
      <c r="D405" s="102" t="s">
        <v>141</v>
      </c>
      <c r="E405" s="105">
        <v>36084</v>
      </c>
      <c r="F405" s="106">
        <f t="shared" ca="1" si="6"/>
        <v>25</v>
      </c>
      <c r="G405" s="112">
        <v>21668</v>
      </c>
      <c r="H405" s="103">
        <v>4</v>
      </c>
    </row>
    <row r="406" spans="1:8" x14ac:dyDescent="0.3">
      <c r="A406" s="102" t="s">
        <v>558</v>
      </c>
      <c r="B406" s="103" t="s">
        <v>149</v>
      </c>
      <c r="C406" s="102" t="s">
        <v>545</v>
      </c>
      <c r="D406" s="102" t="s">
        <v>141</v>
      </c>
      <c r="E406" s="105">
        <v>35381</v>
      </c>
      <c r="F406" s="106">
        <f t="shared" ca="1" si="6"/>
        <v>26</v>
      </c>
      <c r="G406" s="112">
        <v>35312</v>
      </c>
      <c r="H406" s="103">
        <v>3</v>
      </c>
    </row>
    <row r="407" spans="1:8" x14ac:dyDescent="0.3">
      <c r="A407" s="102" t="s">
        <v>559</v>
      </c>
      <c r="B407" s="103" t="s">
        <v>122</v>
      </c>
      <c r="C407" s="102" t="s">
        <v>545</v>
      </c>
      <c r="D407" s="102" t="s">
        <v>143</v>
      </c>
      <c r="E407" s="105">
        <v>35447</v>
      </c>
      <c r="F407" s="106">
        <f t="shared" ca="1" si="6"/>
        <v>26</v>
      </c>
      <c r="G407" s="112">
        <v>54190</v>
      </c>
      <c r="H407" s="103">
        <v>4</v>
      </c>
    </row>
    <row r="408" spans="1:8" x14ac:dyDescent="0.3">
      <c r="A408" s="102" t="s">
        <v>560</v>
      </c>
      <c r="B408" s="103" t="s">
        <v>140</v>
      </c>
      <c r="C408" s="102" t="s">
        <v>545</v>
      </c>
      <c r="D408" s="102" t="s">
        <v>143</v>
      </c>
      <c r="E408" s="105">
        <v>40333</v>
      </c>
      <c r="F408" s="106">
        <f t="shared" ca="1" si="6"/>
        <v>13</v>
      </c>
      <c r="G408" s="112">
        <v>74020</v>
      </c>
      <c r="H408" s="103">
        <v>2</v>
      </c>
    </row>
    <row r="409" spans="1:8" x14ac:dyDescent="0.3">
      <c r="A409" s="102" t="s">
        <v>561</v>
      </c>
      <c r="B409" s="103" t="s">
        <v>122</v>
      </c>
      <c r="C409" s="102" t="s">
        <v>545</v>
      </c>
      <c r="D409" s="102" t="s">
        <v>143</v>
      </c>
      <c r="E409" s="105">
        <v>37803</v>
      </c>
      <c r="F409" s="106">
        <f t="shared" ca="1" si="6"/>
        <v>20</v>
      </c>
      <c r="G409" s="112">
        <v>78100</v>
      </c>
      <c r="H409" s="103">
        <v>3</v>
      </c>
    </row>
    <row r="410" spans="1:8" x14ac:dyDescent="0.3">
      <c r="A410" s="102" t="s">
        <v>562</v>
      </c>
      <c r="B410" s="103" t="s">
        <v>149</v>
      </c>
      <c r="C410" s="102" t="s">
        <v>545</v>
      </c>
      <c r="D410" s="102" t="s">
        <v>143</v>
      </c>
      <c r="E410" s="105">
        <v>40372</v>
      </c>
      <c r="F410" s="106">
        <f t="shared" ca="1" si="6"/>
        <v>13</v>
      </c>
      <c r="G410" s="112">
        <v>75100</v>
      </c>
      <c r="H410" s="103">
        <v>4</v>
      </c>
    </row>
    <row r="411" spans="1:8" x14ac:dyDescent="0.3">
      <c r="A411" s="102" t="s">
        <v>563</v>
      </c>
      <c r="B411" s="103" t="s">
        <v>115</v>
      </c>
      <c r="C411" s="102" t="s">
        <v>545</v>
      </c>
      <c r="D411" s="102" t="s">
        <v>143</v>
      </c>
      <c r="E411" s="105">
        <v>36047</v>
      </c>
      <c r="F411" s="106">
        <f t="shared" ca="1" si="6"/>
        <v>25</v>
      </c>
      <c r="G411" s="112">
        <v>72480</v>
      </c>
      <c r="H411" s="103">
        <v>2</v>
      </c>
    </row>
    <row r="412" spans="1:8" x14ac:dyDescent="0.3">
      <c r="A412" s="102" t="s">
        <v>564</v>
      </c>
      <c r="B412" s="103" t="s">
        <v>140</v>
      </c>
      <c r="C412" s="102" t="s">
        <v>545</v>
      </c>
      <c r="D412" s="102" t="s">
        <v>143</v>
      </c>
      <c r="E412" s="105">
        <v>35724</v>
      </c>
      <c r="F412" s="106">
        <f t="shared" ca="1" si="6"/>
        <v>26</v>
      </c>
      <c r="G412" s="112">
        <v>86470</v>
      </c>
      <c r="H412" s="103">
        <v>4</v>
      </c>
    </row>
    <row r="413" spans="1:8" x14ac:dyDescent="0.3">
      <c r="A413" s="102" t="s">
        <v>565</v>
      </c>
      <c r="B413" s="103" t="s">
        <v>115</v>
      </c>
      <c r="C413" s="102" t="s">
        <v>545</v>
      </c>
      <c r="D413" s="102" t="s">
        <v>143</v>
      </c>
      <c r="E413" s="105">
        <v>37236</v>
      </c>
      <c r="F413" s="106">
        <f t="shared" ca="1" si="6"/>
        <v>21</v>
      </c>
      <c r="G413" s="112">
        <v>29540</v>
      </c>
      <c r="H413" s="103">
        <v>3</v>
      </c>
    </row>
    <row r="414" spans="1:8" x14ac:dyDescent="0.3">
      <c r="A414" s="102" t="s">
        <v>566</v>
      </c>
      <c r="B414" s="103" t="s">
        <v>122</v>
      </c>
      <c r="C414" s="102" t="s">
        <v>567</v>
      </c>
      <c r="D414" s="102" t="s">
        <v>134</v>
      </c>
      <c r="E414" s="105">
        <v>34814</v>
      </c>
      <c r="F414" s="106">
        <f t="shared" ca="1" si="6"/>
        <v>28</v>
      </c>
      <c r="G414" s="112">
        <v>63190</v>
      </c>
      <c r="H414" s="103">
        <v>1</v>
      </c>
    </row>
    <row r="415" spans="1:8" x14ac:dyDescent="0.3">
      <c r="A415" s="102" t="s">
        <v>568</v>
      </c>
      <c r="B415" s="103" t="s">
        <v>115</v>
      </c>
      <c r="C415" s="102" t="s">
        <v>567</v>
      </c>
      <c r="D415" s="102" t="s">
        <v>143</v>
      </c>
      <c r="E415" s="105">
        <v>35451</v>
      </c>
      <c r="F415" s="106">
        <f t="shared" ca="1" si="6"/>
        <v>26</v>
      </c>
      <c r="G415" s="112">
        <v>25120</v>
      </c>
      <c r="H415" s="103">
        <v>2</v>
      </c>
    </row>
    <row r="416" spans="1:8" x14ac:dyDescent="0.3">
      <c r="A416" s="102" t="s">
        <v>569</v>
      </c>
      <c r="B416" s="103" t="s">
        <v>115</v>
      </c>
      <c r="C416" s="102" t="s">
        <v>567</v>
      </c>
      <c r="D416" s="102" t="s">
        <v>143</v>
      </c>
      <c r="E416" s="105">
        <v>34408</v>
      </c>
      <c r="F416" s="106">
        <f t="shared" ca="1" si="6"/>
        <v>29</v>
      </c>
      <c r="G416" s="112">
        <v>71700</v>
      </c>
      <c r="H416" s="103">
        <v>2</v>
      </c>
    </row>
    <row r="417" spans="1:8" x14ac:dyDescent="0.3">
      <c r="A417" s="102" t="s">
        <v>570</v>
      </c>
      <c r="B417" s="103" t="s">
        <v>149</v>
      </c>
      <c r="C417" s="102" t="s">
        <v>567</v>
      </c>
      <c r="D417" s="102" t="s">
        <v>143</v>
      </c>
      <c r="E417" s="105">
        <v>35567</v>
      </c>
      <c r="F417" s="106">
        <f t="shared" ca="1" si="6"/>
        <v>26</v>
      </c>
      <c r="G417" s="112">
        <v>44820</v>
      </c>
      <c r="H417" s="103">
        <v>4</v>
      </c>
    </row>
    <row r="418" spans="1:8" x14ac:dyDescent="0.3">
      <c r="A418" s="102" t="s">
        <v>571</v>
      </c>
      <c r="B418" s="103" t="s">
        <v>117</v>
      </c>
      <c r="C418" s="102" t="s">
        <v>572</v>
      </c>
      <c r="D418" s="102" t="s">
        <v>134</v>
      </c>
      <c r="E418" s="105">
        <v>34702</v>
      </c>
      <c r="F418" s="106">
        <f t="shared" ca="1" si="6"/>
        <v>28</v>
      </c>
      <c r="G418" s="112">
        <v>87030</v>
      </c>
      <c r="H418" s="103">
        <v>3</v>
      </c>
    </row>
    <row r="419" spans="1:8" x14ac:dyDescent="0.3">
      <c r="A419" s="102" t="s">
        <v>573</v>
      </c>
      <c r="B419" s="103" t="s">
        <v>115</v>
      </c>
      <c r="C419" s="102" t="s">
        <v>572</v>
      </c>
      <c r="D419" s="102" t="s">
        <v>134</v>
      </c>
      <c r="E419" s="105">
        <v>33620</v>
      </c>
      <c r="F419" s="106">
        <f t="shared" ca="1" si="6"/>
        <v>31</v>
      </c>
      <c r="G419" s="112">
        <v>43190</v>
      </c>
      <c r="H419" s="103">
        <v>2</v>
      </c>
    </row>
    <row r="420" spans="1:8" x14ac:dyDescent="0.3">
      <c r="A420" s="102" t="s">
        <v>574</v>
      </c>
      <c r="B420" s="103" t="s">
        <v>122</v>
      </c>
      <c r="C420" s="102" t="s">
        <v>572</v>
      </c>
      <c r="D420" s="102" t="s">
        <v>134</v>
      </c>
      <c r="E420" s="105">
        <v>39485</v>
      </c>
      <c r="F420" s="106">
        <f t="shared" ca="1" si="6"/>
        <v>15</v>
      </c>
      <c r="G420" s="112">
        <v>88850</v>
      </c>
      <c r="H420" s="103">
        <v>3</v>
      </c>
    </row>
    <row r="421" spans="1:8" x14ac:dyDescent="0.3">
      <c r="A421" s="102" t="s">
        <v>575</v>
      </c>
      <c r="B421" s="103" t="s">
        <v>122</v>
      </c>
      <c r="C421" s="102" t="s">
        <v>572</v>
      </c>
      <c r="D421" s="102" t="s">
        <v>134</v>
      </c>
      <c r="E421" s="105">
        <v>33642</v>
      </c>
      <c r="F421" s="106">
        <f t="shared" ca="1" si="6"/>
        <v>31</v>
      </c>
      <c r="G421" s="112">
        <v>79770</v>
      </c>
      <c r="H421" s="103">
        <v>4</v>
      </c>
    </row>
    <row r="422" spans="1:8" x14ac:dyDescent="0.3">
      <c r="A422" s="102" t="s">
        <v>576</v>
      </c>
      <c r="B422" s="103" t="s">
        <v>136</v>
      </c>
      <c r="C422" s="102" t="s">
        <v>572</v>
      </c>
      <c r="D422" s="102" t="s">
        <v>134</v>
      </c>
      <c r="E422" s="105">
        <v>34740</v>
      </c>
      <c r="F422" s="106">
        <f t="shared" ca="1" si="6"/>
        <v>28</v>
      </c>
      <c r="G422" s="112">
        <v>77840</v>
      </c>
      <c r="H422" s="103">
        <v>2</v>
      </c>
    </row>
    <row r="423" spans="1:8" x14ac:dyDescent="0.3">
      <c r="A423" s="102" t="s">
        <v>577</v>
      </c>
      <c r="B423" s="103" t="s">
        <v>115</v>
      </c>
      <c r="C423" s="102" t="s">
        <v>572</v>
      </c>
      <c r="D423" s="102" t="s">
        <v>134</v>
      </c>
      <c r="E423" s="105">
        <v>33636</v>
      </c>
      <c r="F423" s="106">
        <f t="shared" ca="1" si="6"/>
        <v>31</v>
      </c>
      <c r="G423" s="112">
        <v>26360</v>
      </c>
      <c r="H423" s="103">
        <v>1</v>
      </c>
    </row>
    <row r="424" spans="1:8" x14ac:dyDescent="0.3">
      <c r="A424" s="102" t="s">
        <v>578</v>
      </c>
      <c r="B424" s="103" t="s">
        <v>117</v>
      </c>
      <c r="C424" s="102" t="s">
        <v>572</v>
      </c>
      <c r="D424" s="102" t="s">
        <v>134</v>
      </c>
      <c r="E424" s="105">
        <v>35133</v>
      </c>
      <c r="F424" s="106">
        <f t="shared" ca="1" si="6"/>
        <v>27</v>
      </c>
      <c r="G424" s="112">
        <v>63080</v>
      </c>
      <c r="H424" s="103">
        <v>5</v>
      </c>
    </row>
    <row r="425" spans="1:8" x14ac:dyDescent="0.3">
      <c r="A425" s="102" t="s">
        <v>579</v>
      </c>
      <c r="B425" s="103" t="s">
        <v>122</v>
      </c>
      <c r="C425" s="102" t="s">
        <v>572</v>
      </c>
      <c r="D425" s="102" t="s">
        <v>134</v>
      </c>
      <c r="E425" s="105">
        <v>38807</v>
      </c>
      <c r="F425" s="106">
        <f t="shared" ca="1" si="6"/>
        <v>17</v>
      </c>
      <c r="G425" s="112">
        <v>47060</v>
      </c>
      <c r="H425" s="103">
        <v>4</v>
      </c>
    </row>
    <row r="426" spans="1:8" x14ac:dyDescent="0.3">
      <c r="A426" s="102" t="s">
        <v>580</v>
      </c>
      <c r="B426" s="103" t="s">
        <v>122</v>
      </c>
      <c r="C426" s="102" t="s">
        <v>572</v>
      </c>
      <c r="D426" s="102" t="s">
        <v>134</v>
      </c>
      <c r="E426" s="105">
        <v>35903</v>
      </c>
      <c r="F426" s="106">
        <f t="shared" ca="1" si="6"/>
        <v>25</v>
      </c>
      <c r="G426" s="112">
        <v>68520</v>
      </c>
      <c r="H426" s="103">
        <v>5</v>
      </c>
    </row>
    <row r="427" spans="1:8" x14ac:dyDescent="0.3">
      <c r="A427" s="102" t="s">
        <v>581</v>
      </c>
      <c r="B427" s="103" t="s">
        <v>149</v>
      </c>
      <c r="C427" s="102" t="s">
        <v>572</v>
      </c>
      <c r="D427" s="102" t="s">
        <v>134</v>
      </c>
      <c r="E427" s="105">
        <v>34111</v>
      </c>
      <c r="F427" s="106">
        <f t="shared" ca="1" si="6"/>
        <v>30</v>
      </c>
      <c r="G427" s="112">
        <v>73030</v>
      </c>
      <c r="H427" s="103">
        <v>5</v>
      </c>
    </row>
    <row r="428" spans="1:8" x14ac:dyDescent="0.3">
      <c r="A428" s="102" t="s">
        <v>582</v>
      </c>
      <c r="B428" s="103" t="s">
        <v>149</v>
      </c>
      <c r="C428" s="102" t="s">
        <v>572</v>
      </c>
      <c r="D428" s="102" t="s">
        <v>134</v>
      </c>
      <c r="E428" s="105">
        <v>35969</v>
      </c>
      <c r="F428" s="106">
        <f t="shared" ca="1" si="6"/>
        <v>25</v>
      </c>
      <c r="G428" s="112">
        <v>74530</v>
      </c>
      <c r="H428" s="103">
        <v>5</v>
      </c>
    </row>
    <row r="429" spans="1:8" x14ac:dyDescent="0.3">
      <c r="A429" s="102" t="s">
        <v>583</v>
      </c>
      <c r="B429" s="103" t="s">
        <v>115</v>
      </c>
      <c r="C429" s="102" t="s">
        <v>572</v>
      </c>
      <c r="D429" s="102" t="s">
        <v>134</v>
      </c>
      <c r="E429" s="105">
        <v>39657</v>
      </c>
      <c r="F429" s="106">
        <f t="shared" ca="1" si="6"/>
        <v>15</v>
      </c>
      <c r="G429" s="112">
        <v>80880</v>
      </c>
      <c r="H429" s="103">
        <v>1</v>
      </c>
    </row>
    <row r="430" spans="1:8" x14ac:dyDescent="0.3">
      <c r="A430" s="102" t="s">
        <v>584</v>
      </c>
      <c r="B430" s="103" t="s">
        <v>140</v>
      </c>
      <c r="C430" s="102" t="s">
        <v>572</v>
      </c>
      <c r="D430" s="102" t="s">
        <v>134</v>
      </c>
      <c r="E430" s="105">
        <v>40370</v>
      </c>
      <c r="F430" s="106">
        <f t="shared" ca="1" si="6"/>
        <v>13</v>
      </c>
      <c r="G430" s="112">
        <v>66840</v>
      </c>
      <c r="H430" s="103">
        <v>4</v>
      </c>
    </row>
    <row r="431" spans="1:8" x14ac:dyDescent="0.3">
      <c r="A431" s="102" t="s">
        <v>585</v>
      </c>
      <c r="B431" s="103" t="s">
        <v>122</v>
      </c>
      <c r="C431" s="102" t="s">
        <v>572</v>
      </c>
      <c r="D431" s="102" t="s">
        <v>134</v>
      </c>
      <c r="E431" s="105">
        <v>38916</v>
      </c>
      <c r="F431" s="106">
        <f t="shared" ca="1" si="6"/>
        <v>17</v>
      </c>
      <c r="G431" s="112">
        <v>27560</v>
      </c>
      <c r="H431" s="103">
        <v>2</v>
      </c>
    </row>
    <row r="432" spans="1:8" x14ac:dyDescent="0.3">
      <c r="A432" s="102" t="s">
        <v>586</v>
      </c>
      <c r="B432" s="103" t="s">
        <v>149</v>
      </c>
      <c r="C432" s="102" t="s">
        <v>572</v>
      </c>
      <c r="D432" s="102" t="s">
        <v>134</v>
      </c>
      <c r="E432" s="105">
        <v>34901</v>
      </c>
      <c r="F432" s="106">
        <f t="shared" ca="1" si="6"/>
        <v>28</v>
      </c>
      <c r="G432" s="112">
        <v>25830</v>
      </c>
      <c r="H432" s="103">
        <v>5</v>
      </c>
    </row>
    <row r="433" spans="1:8" x14ac:dyDescent="0.3">
      <c r="A433" s="102" t="s">
        <v>587</v>
      </c>
      <c r="B433" s="103" t="s">
        <v>149</v>
      </c>
      <c r="C433" s="102" t="s">
        <v>572</v>
      </c>
      <c r="D433" s="102" t="s">
        <v>134</v>
      </c>
      <c r="E433" s="105">
        <v>38227</v>
      </c>
      <c r="F433" s="106">
        <f t="shared" ca="1" si="6"/>
        <v>19</v>
      </c>
      <c r="G433" s="112">
        <v>86200</v>
      </c>
      <c r="H433" s="103">
        <v>3</v>
      </c>
    </row>
    <row r="434" spans="1:8" x14ac:dyDescent="0.3">
      <c r="A434" s="102" t="s">
        <v>588</v>
      </c>
      <c r="B434" s="103" t="s">
        <v>136</v>
      </c>
      <c r="C434" s="102" t="s">
        <v>572</v>
      </c>
      <c r="D434" s="102" t="s">
        <v>134</v>
      </c>
      <c r="E434" s="105">
        <v>39678</v>
      </c>
      <c r="F434" s="106">
        <f t="shared" ca="1" si="6"/>
        <v>15</v>
      </c>
      <c r="G434" s="112">
        <v>80090</v>
      </c>
      <c r="H434" s="103">
        <v>2</v>
      </c>
    </row>
    <row r="435" spans="1:8" x14ac:dyDescent="0.3">
      <c r="A435" s="102" t="s">
        <v>589</v>
      </c>
      <c r="B435" s="103" t="s">
        <v>122</v>
      </c>
      <c r="C435" s="102" t="s">
        <v>572</v>
      </c>
      <c r="D435" s="102" t="s">
        <v>134</v>
      </c>
      <c r="E435" s="105">
        <v>33457</v>
      </c>
      <c r="F435" s="106">
        <f t="shared" ca="1" si="6"/>
        <v>32</v>
      </c>
      <c r="G435" s="112">
        <v>61470</v>
      </c>
      <c r="H435" s="103">
        <v>5</v>
      </c>
    </row>
    <row r="436" spans="1:8" x14ac:dyDescent="0.3">
      <c r="A436" s="102" t="s">
        <v>590</v>
      </c>
      <c r="B436" s="103" t="s">
        <v>122</v>
      </c>
      <c r="C436" s="102" t="s">
        <v>572</v>
      </c>
      <c r="D436" s="102" t="s">
        <v>134</v>
      </c>
      <c r="E436" s="105">
        <v>33878</v>
      </c>
      <c r="F436" s="106">
        <f t="shared" ca="1" si="6"/>
        <v>31</v>
      </c>
      <c r="G436" s="112">
        <v>75370</v>
      </c>
      <c r="H436" s="103">
        <v>2</v>
      </c>
    </row>
    <row r="437" spans="1:8" x14ac:dyDescent="0.3">
      <c r="A437" s="102" t="s">
        <v>591</v>
      </c>
      <c r="B437" s="103" t="s">
        <v>149</v>
      </c>
      <c r="C437" s="102" t="s">
        <v>572</v>
      </c>
      <c r="D437" s="102" t="s">
        <v>134</v>
      </c>
      <c r="E437" s="105">
        <v>33881</v>
      </c>
      <c r="F437" s="106">
        <f t="shared" ca="1" si="6"/>
        <v>31</v>
      </c>
      <c r="G437" s="112">
        <v>46910</v>
      </c>
      <c r="H437" s="103">
        <v>3</v>
      </c>
    </row>
    <row r="438" spans="1:8" x14ac:dyDescent="0.3">
      <c r="A438" s="102" t="s">
        <v>592</v>
      </c>
      <c r="B438" s="103" t="s">
        <v>115</v>
      </c>
      <c r="C438" s="102" t="s">
        <v>572</v>
      </c>
      <c r="D438" s="102" t="s">
        <v>134</v>
      </c>
      <c r="E438" s="105">
        <v>35339</v>
      </c>
      <c r="F438" s="106">
        <f t="shared" ca="1" si="6"/>
        <v>27</v>
      </c>
      <c r="G438" s="112">
        <v>43410</v>
      </c>
      <c r="H438" s="103">
        <v>1</v>
      </c>
    </row>
    <row r="439" spans="1:8" x14ac:dyDescent="0.3">
      <c r="A439" s="102" t="s">
        <v>593</v>
      </c>
      <c r="B439" s="103" t="s">
        <v>122</v>
      </c>
      <c r="C439" s="102" t="s">
        <v>572</v>
      </c>
      <c r="D439" s="102" t="s">
        <v>134</v>
      </c>
      <c r="E439" s="105">
        <v>33928</v>
      </c>
      <c r="F439" s="106">
        <f t="shared" ca="1" si="6"/>
        <v>30</v>
      </c>
      <c r="G439" s="112">
        <v>68010</v>
      </c>
      <c r="H439" s="103">
        <v>1</v>
      </c>
    </row>
    <row r="440" spans="1:8" x14ac:dyDescent="0.3">
      <c r="A440" s="102" t="s">
        <v>594</v>
      </c>
      <c r="B440" s="103" t="s">
        <v>122</v>
      </c>
      <c r="C440" s="102" t="s">
        <v>572</v>
      </c>
      <c r="D440" s="102" t="s">
        <v>134</v>
      </c>
      <c r="E440" s="105">
        <v>35379</v>
      </c>
      <c r="F440" s="106">
        <f t="shared" ca="1" si="6"/>
        <v>26</v>
      </c>
      <c r="G440" s="112">
        <v>67230</v>
      </c>
      <c r="H440" s="103">
        <v>4</v>
      </c>
    </row>
    <row r="441" spans="1:8" x14ac:dyDescent="0.3">
      <c r="A441" s="102" t="s">
        <v>595</v>
      </c>
      <c r="B441" s="103" t="s">
        <v>122</v>
      </c>
      <c r="C441" s="102" t="s">
        <v>572</v>
      </c>
      <c r="D441" s="102" t="s">
        <v>134</v>
      </c>
      <c r="E441" s="105">
        <v>39404</v>
      </c>
      <c r="F441" s="106">
        <f t="shared" ca="1" si="6"/>
        <v>15</v>
      </c>
      <c r="G441" s="112">
        <v>50990</v>
      </c>
      <c r="H441" s="103">
        <v>4</v>
      </c>
    </row>
    <row r="442" spans="1:8" x14ac:dyDescent="0.3">
      <c r="A442" s="102" t="s">
        <v>596</v>
      </c>
      <c r="B442" s="103" t="s">
        <v>149</v>
      </c>
      <c r="C442" s="102" t="s">
        <v>572</v>
      </c>
      <c r="D442" s="102" t="s">
        <v>134</v>
      </c>
      <c r="E442" s="105">
        <v>35412</v>
      </c>
      <c r="F442" s="106">
        <f t="shared" ca="1" si="6"/>
        <v>26</v>
      </c>
      <c r="G442" s="112">
        <v>77950</v>
      </c>
      <c r="H442" s="103">
        <v>4</v>
      </c>
    </row>
    <row r="443" spans="1:8" x14ac:dyDescent="0.3">
      <c r="A443" s="102" t="s">
        <v>597</v>
      </c>
      <c r="B443" s="103" t="s">
        <v>149</v>
      </c>
      <c r="C443" s="102" t="s">
        <v>572</v>
      </c>
      <c r="D443" s="102" t="s">
        <v>134</v>
      </c>
      <c r="E443" s="105">
        <v>33578</v>
      </c>
      <c r="F443" s="106">
        <f t="shared" ca="1" si="6"/>
        <v>31</v>
      </c>
      <c r="G443" s="112">
        <v>43580</v>
      </c>
      <c r="H443" s="103">
        <v>5</v>
      </c>
    </row>
    <row r="444" spans="1:8" x14ac:dyDescent="0.3">
      <c r="A444" s="102" t="s">
        <v>598</v>
      </c>
      <c r="B444" s="103" t="s">
        <v>122</v>
      </c>
      <c r="C444" s="102" t="s">
        <v>572</v>
      </c>
      <c r="D444" s="102" t="s">
        <v>138</v>
      </c>
      <c r="E444" s="105">
        <v>36695</v>
      </c>
      <c r="F444" s="106">
        <f t="shared" ca="1" si="6"/>
        <v>23</v>
      </c>
      <c r="G444" s="112">
        <v>29005</v>
      </c>
      <c r="H444" s="103">
        <v>1</v>
      </c>
    </row>
    <row r="445" spans="1:8" x14ac:dyDescent="0.3">
      <c r="A445" s="102" t="s">
        <v>599</v>
      </c>
      <c r="B445" s="103" t="s">
        <v>140</v>
      </c>
      <c r="C445" s="102" t="s">
        <v>572</v>
      </c>
      <c r="D445" s="102" t="s">
        <v>138</v>
      </c>
      <c r="E445" s="105">
        <v>44778</v>
      </c>
      <c r="F445" s="106">
        <f t="shared" ca="1" si="6"/>
        <v>1</v>
      </c>
      <c r="G445" s="112">
        <v>47760</v>
      </c>
      <c r="H445" s="103">
        <v>3</v>
      </c>
    </row>
    <row r="446" spans="1:8" x14ac:dyDescent="0.3">
      <c r="A446" s="102" t="s">
        <v>600</v>
      </c>
      <c r="B446" s="103" t="s">
        <v>115</v>
      </c>
      <c r="C446" s="102" t="s">
        <v>572</v>
      </c>
      <c r="D446" s="102" t="s">
        <v>138</v>
      </c>
      <c r="E446" s="105">
        <v>37470</v>
      </c>
      <c r="F446" s="106">
        <f t="shared" ca="1" si="6"/>
        <v>21</v>
      </c>
      <c r="G446" s="112">
        <v>33810</v>
      </c>
      <c r="H446" s="103">
        <v>5</v>
      </c>
    </row>
    <row r="447" spans="1:8" x14ac:dyDescent="0.3">
      <c r="A447" s="102" t="s">
        <v>601</v>
      </c>
      <c r="B447" s="103" t="s">
        <v>136</v>
      </c>
      <c r="C447" s="102" t="s">
        <v>572</v>
      </c>
      <c r="D447" s="102" t="s">
        <v>138</v>
      </c>
      <c r="E447" s="108">
        <v>40393</v>
      </c>
      <c r="F447" s="106">
        <f t="shared" ca="1" si="6"/>
        <v>13</v>
      </c>
      <c r="G447" s="112">
        <v>16925</v>
      </c>
      <c r="H447" s="103">
        <v>1</v>
      </c>
    </row>
    <row r="448" spans="1:8" x14ac:dyDescent="0.3">
      <c r="A448" s="102" t="s">
        <v>602</v>
      </c>
      <c r="B448" s="103" t="s">
        <v>149</v>
      </c>
      <c r="C448" s="102" t="s">
        <v>572</v>
      </c>
      <c r="D448" s="102" t="s">
        <v>138</v>
      </c>
      <c r="E448" s="105">
        <v>33502</v>
      </c>
      <c r="F448" s="106">
        <f t="shared" ca="1" si="6"/>
        <v>32</v>
      </c>
      <c r="G448" s="112">
        <v>35045</v>
      </c>
      <c r="H448" s="103">
        <v>4</v>
      </c>
    </row>
    <row r="449" spans="1:8" x14ac:dyDescent="0.3">
      <c r="A449" s="102" t="s">
        <v>603</v>
      </c>
      <c r="B449" s="103" t="s">
        <v>140</v>
      </c>
      <c r="C449" s="102" t="s">
        <v>572</v>
      </c>
      <c r="D449" s="102" t="s">
        <v>138</v>
      </c>
      <c r="E449" s="105">
        <v>34617</v>
      </c>
      <c r="F449" s="106">
        <f t="shared" ca="1" si="6"/>
        <v>29</v>
      </c>
      <c r="G449" s="112">
        <v>13435</v>
      </c>
      <c r="H449" s="103">
        <v>1</v>
      </c>
    </row>
    <row r="450" spans="1:8" x14ac:dyDescent="0.3">
      <c r="A450" s="102" t="s">
        <v>604</v>
      </c>
      <c r="B450" s="103" t="s">
        <v>149</v>
      </c>
      <c r="C450" s="102" t="s">
        <v>572</v>
      </c>
      <c r="D450" s="102" t="s">
        <v>141</v>
      </c>
      <c r="E450" s="105">
        <v>37711</v>
      </c>
      <c r="F450" s="106">
        <f t="shared" ca="1" si="6"/>
        <v>20</v>
      </c>
      <c r="G450" s="112">
        <v>21648</v>
      </c>
      <c r="H450" s="103">
        <v>2</v>
      </c>
    </row>
    <row r="451" spans="1:8" x14ac:dyDescent="0.3">
      <c r="A451" s="102" t="s">
        <v>605</v>
      </c>
      <c r="B451" s="103" t="s">
        <v>149</v>
      </c>
      <c r="C451" s="102" t="s">
        <v>572</v>
      </c>
      <c r="D451" s="102" t="s">
        <v>141</v>
      </c>
      <c r="E451" s="105">
        <v>36329</v>
      </c>
      <c r="F451" s="106">
        <f t="shared" ref="F451:F514" ca="1" si="7">INT(YEARFRAC(E451,TODAY()))</f>
        <v>24</v>
      </c>
      <c r="G451" s="112">
        <v>39764</v>
      </c>
      <c r="H451" s="103">
        <v>1</v>
      </c>
    </row>
    <row r="452" spans="1:8" x14ac:dyDescent="0.3">
      <c r="A452" s="102" t="s">
        <v>606</v>
      </c>
      <c r="B452" s="103" t="s">
        <v>122</v>
      </c>
      <c r="C452" s="102" t="s">
        <v>572</v>
      </c>
      <c r="D452" s="102" t="s">
        <v>141</v>
      </c>
      <c r="E452" s="105">
        <v>38144</v>
      </c>
      <c r="F452" s="106">
        <f t="shared" ca="1" si="7"/>
        <v>19</v>
      </c>
      <c r="G452" s="112">
        <v>33512</v>
      </c>
      <c r="H452" s="103">
        <v>4</v>
      </c>
    </row>
    <row r="453" spans="1:8" x14ac:dyDescent="0.3">
      <c r="A453" s="102" t="s">
        <v>607</v>
      </c>
      <c r="B453" s="103" t="s">
        <v>115</v>
      </c>
      <c r="C453" s="102" t="s">
        <v>572</v>
      </c>
      <c r="D453" s="102" t="s">
        <v>141</v>
      </c>
      <c r="E453" s="113">
        <v>40403</v>
      </c>
      <c r="F453" s="106">
        <f t="shared" ca="1" si="7"/>
        <v>13</v>
      </c>
      <c r="G453" s="112">
        <v>15056</v>
      </c>
      <c r="H453" s="103">
        <v>5</v>
      </c>
    </row>
    <row r="454" spans="1:8" x14ac:dyDescent="0.3">
      <c r="A454" s="102" t="s">
        <v>608</v>
      </c>
      <c r="B454" s="103" t="s">
        <v>149</v>
      </c>
      <c r="C454" s="102" t="s">
        <v>572</v>
      </c>
      <c r="D454" s="102" t="s">
        <v>141</v>
      </c>
      <c r="E454" s="108">
        <v>40452</v>
      </c>
      <c r="F454" s="106">
        <f t="shared" ca="1" si="7"/>
        <v>13</v>
      </c>
      <c r="G454" s="112">
        <v>9180</v>
      </c>
      <c r="H454" s="103">
        <v>3</v>
      </c>
    </row>
    <row r="455" spans="1:8" x14ac:dyDescent="0.3">
      <c r="A455" s="102" t="s">
        <v>609</v>
      </c>
      <c r="B455" s="103" t="s">
        <v>140</v>
      </c>
      <c r="C455" s="102" t="s">
        <v>572</v>
      </c>
      <c r="D455" s="102" t="s">
        <v>143</v>
      </c>
      <c r="E455" s="113">
        <v>40620</v>
      </c>
      <c r="F455" s="106">
        <f t="shared" ca="1" si="7"/>
        <v>12</v>
      </c>
      <c r="G455" s="112">
        <v>84300</v>
      </c>
      <c r="H455" s="103">
        <v>1</v>
      </c>
    </row>
    <row r="456" spans="1:8" x14ac:dyDescent="0.3">
      <c r="A456" s="102" t="s">
        <v>610</v>
      </c>
      <c r="B456" s="103" t="s">
        <v>149</v>
      </c>
      <c r="C456" s="102" t="s">
        <v>572</v>
      </c>
      <c r="D456" s="102" t="s">
        <v>143</v>
      </c>
      <c r="E456" s="105">
        <v>36623</v>
      </c>
      <c r="F456" s="106">
        <f t="shared" ca="1" si="7"/>
        <v>23</v>
      </c>
      <c r="G456" s="112">
        <v>30300</v>
      </c>
      <c r="H456" s="103">
        <v>1</v>
      </c>
    </row>
    <row r="457" spans="1:8" x14ac:dyDescent="0.3">
      <c r="A457" s="102" t="s">
        <v>611</v>
      </c>
      <c r="B457" s="103" t="s">
        <v>117</v>
      </c>
      <c r="C457" s="102" t="s">
        <v>572</v>
      </c>
      <c r="D457" s="102" t="s">
        <v>143</v>
      </c>
      <c r="E457" s="105">
        <v>35921</v>
      </c>
      <c r="F457" s="106">
        <f t="shared" ca="1" si="7"/>
        <v>25</v>
      </c>
      <c r="G457" s="112">
        <v>63330</v>
      </c>
      <c r="H457" s="103">
        <v>4</v>
      </c>
    </row>
    <row r="458" spans="1:8" x14ac:dyDescent="0.3">
      <c r="A458" s="102" t="s">
        <v>612</v>
      </c>
      <c r="B458" s="103" t="s">
        <v>140</v>
      </c>
      <c r="C458" s="102" t="s">
        <v>572</v>
      </c>
      <c r="D458" s="102" t="s">
        <v>143</v>
      </c>
      <c r="E458" s="105">
        <v>34502</v>
      </c>
      <c r="F458" s="106">
        <f t="shared" ca="1" si="7"/>
        <v>29</v>
      </c>
      <c r="G458" s="112">
        <v>66710</v>
      </c>
      <c r="H458" s="103">
        <v>2</v>
      </c>
    </row>
    <row r="459" spans="1:8" x14ac:dyDescent="0.3">
      <c r="A459" s="102" t="s">
        <v>613</v>
      </c>
      <c r="B459" s="103" t="s">
        <v>122</v>
      </c>
      <c r="C459" s="102" t="s">
        <v>572</v>
      </c>
      <c r="D459" s="102" t="s">
        <v>143</v>
      </c>
      <c r="E459" s="105">
        <v>33811</v>
      </c>
      <c r="F459" s="106">
        <f t="shared" ca="1" si="7"/>
        <v>31</v>
      </c>
      <c r="G459" s="112">
        <v>32650</v>
      </c>
      <c r="H459" s="103">
        <v>1</v>
      </c>
    </row>
    <row r="460" spans="1:8" x14ac:dyDescent="0.3">
      <c r="A460" s="102" t="s">
        <v>614</v>
      </c>
      <c r="B460" s="103" t="s">
        <v>140</v>
      </c>
      <c r="C460" s="102" t="s">
        <v>572</v>
      </c>
      <c r="D460" s="102" t="s">
        <v>143</v>
      </c>
      <c r="E460" s="105">
        <v>40468</v>
      </c>
      <c r="F460" s="106">
        <f t="shared" ca="1" si="7"/>
        <v>13</v>
      </c>
      <c r="G460" s="112">
        <v>39440</v>
      </c>
      <c r="H460" s="103">
        <v>4</v>
      </c>
    </row>
    <row r="461" spans="1:8" x14ac:dyDescent="0.3">
      <c r="A461" s="102" t="s">
        <v>615</v>
      </c>
      <c r="B461" s="103" t="s">
        <v>117</v>
      </c>
      <c r="C461" s="102" t="s">
        <v>572</v>
      </c>
      <c r="D461" s="102" t="s">
        <v>143</v>
      </c>
      <c r="E461" s="105">
        <v>39783</v>
      </c>
      <c r="F461" s="106">
        <f t="shared" ca="1" si="7"/>
        <v>14</v>
      </c>
      <c r="G461" s="112">
        <v>54000</v>
      </c>
      <c r="H461" s="103">
        <v>3</v>
      </c>
    </row>
    <row r="462" spans="1:8" x14ac:dyDescent="0.3">
      <c r="A462" s="102" t="s">
        <v>616</v>
      </c>
      <c r="B462" s="103" t="s">
        <v>122</v>
      </c>
      <c r="C462" s="102" t="s">
        <v>617</v>
      </c>
      <c r="D462" s="102" t="s">
        <v>134</v>
      </c>
      <c r="E462" s="105">
        <v>33246</v>
      </c>
      <c r="F462" s="106">
        <f t="shared" ca="1" si="7"/>
        <v>32</v>
      </c>
      <c r="G462" s="112">
        <v>71730</v>
      </c>
      <c r="H462" s="103">
        <v>1</v>
      </c>
    </row>
    <row r="463" spans="1:8" x14ac:dyDescent="0.3">
      <c r="A463" s="102" t="s">
        <v>618</v>
      </c>
      <c r="B463" s="103" t="s">
        <v>122</v>
      </c>
      <c r="C463" s="102" t="s">
        <v>617</v>
      </c>
      <c r="D463" s="102" t="s">
        <v>134</v>
      </c>
      <c r="E463" s="105">
        <v>33280</v>
      </c>
      <c r="F463" s="106">
        <f t="shared" ca="1" si="7"/>
        <v>32</v>
      </c>
      <c r="G463" s="112">
        <v>87950</v>
      </c>
      <c r="H463" s="103">
        <v>4</v>
      </c>
    </row>
    <row r="464" spans="1:8" x14ac:dyDescent="0.3">
      <c r="A464" s="102" t="s">
        <v>619</v>
      </c>
      <c r="B464" s="103" t="s">
        <v>149</v>
      </c>
      <c r="C464" s="102" t="s">
        <v>617</v>
      </c>
      <c r="D464" s="102" t="s">
        <v>134</v>
      </c>
      <c r="E464" s="105">
        <v>33320</v>
      </c>
      <c r="F464" s="106">
        <f t="shared" ca="1" si="7"/>
        <v>32</v>
      </c>
      <c r="G464" s="112">
        <v>35320</v>
      </c>
      <c r="H464" s="103">
        <v>3</v>
      </c>
    </row>
    <row r="465" spans="1:8" x14ac:dyDescent="0.3">
      <c r="A465" s="102" t="s">
        <v>620</v>
      </c>
      <c r="B465" s="103" t="s">
        <v>149</v>
      </c>
      <c r="C465" s="102" t="s">
        <v>617</v>
      </c>
      <c r="D465" s="102" t="s">
        <v>134</v>
      </c>
      <c r="E465" s="105">
        <v>33440</v>
      </c>
      <c r="F465" s="106">
        <f t="shared" ca="1" si="7"/>
        <v>32</v>
      </c>
      <c r="G465" s="112">
        <v>69400</v>
      </c>
      <c r="H465" s="103">
        <v>5</v>
      </c>
    </row>
    <row r="466" spans="1:8" x14ac:dyDescent="0.3">
      <c r="A466" s="102" t="s">
        <v>621</v>
      </c>
      <c r="B466" s="103" t="s">
        <v>149</v>
      </c>
      <c r="C466" s="102" t="s">
        <v>617</v>
      </c>
      <c r="D466" s="102" t="s">
        <v>134</v>
      </c>
      <c r="E466" s="105">
        <v>33460</v>
      </c>
      <c r="F466" s="106">
        <f t="shared" ca="1" si="7"/>
        <v>32</v>
      </c>
      <c r="G466" s="112">
        <v>77720</v>
      </c>
      <c r="H466" s="103">
        <v>3</v>
      </c>
    </row>
    <row r="467" spans="1:8" x14ac:dyDescent="0.3">
      <c r="A467" s="102" t="s">
        <v>622</v>
      </c>
      <c r="B467" s="103" t="s">
        <v>149</v>
      </c>
      <c r="C467" s="102" t="s">
        <v>617</v>
      </c>
      <c r="D467" s="102" t="s">
        <v>134</v>
      </c>
      <c r="E467" s="105">
        <v>33113</v>
      </c>
      <c r="F467" s="106">
        <f t="shared" ca="1" si="7"/>
        <v>33</v>
      </c>
      <c r="G467" s="112">
        <v>32600</v>
      </c>
      <c r="H467" s="103">
        <v>5</v>
      </c>
    </row>
    <row r="468" spans="1:8" x14ac:dyDescent="0.3">
      <c r="A468" s="102" t="s">
        <v>623</v>
      </c>
      <c r="B468" s="103" t="s">
        <v>149</v>
      </c>
      <c r="C468" s="102" t="s">
        <v>617</v>
      </c>
      <c r="D468" s="102" t="s">
        <v>134</v>
      </c>
      <c r="E468" s="105">
        <v>33536</v>
      </c>
      <c r="F468" s="106">
        <f t="shared" ca="1" si="7"/>
        <v>32</v>
      </c>
      <c r="G468" s="112">
        <v>81530</v>
      </c>
      <c r="H468" s="103">
        <v>5</v>
      </c>
    </row>
    <row r="469" spans="1:8" x14ac:dyDescent="0.3">
      <c r="A469" s="102" t="s">
        <v>624</v>
      </c>
      <c r="B469" s="103" t="s">
        <v>136</v>
      </c>
      <c r="C469" s="102" t="s">
        <v>617</v>
      </c>
      <c r="D469" s="102" t="s">
        <v>134</v>
      </c>
      <c r="E469" s="105">
        <v>33513</v>
      </c>
      <c r="F469" s="106">
        <f t="shared" ca="1" si="7"/>
        <v>32</v>
      </c>
      <c r="G469" s="112">
        <v>44560</v>
      </c>
      <c r="H469" s="103">
        <v>2</v>
      </c>
    </row>
    <row r="470" spans="1:8" x14ac:dyDescent="0.3">
      <c r="A470" s="102" t="s">
        <v>625</v>
      </c>
      <c r="B470" s="103" t="s">
        <v>136</v>
      </c>
      <c r="C470" s="102" t="s">
        <v>617</v>
      </c>
      <c r="D470" s="102" t="s">
        <v>134</v>
      </c>
      <c r="E470" s="105">
        <v>33179</v>
      </c>
      <c r="F470" s="106">
        <f t="shared" ca="1" si="7"/>
        <v>32</v>
      </c>
      <c r="G470" s="112">
        <v>43110</v>
      </c>
      <c r="H470" s="103">
        <v>2</v>
      </c>
    </row>
    <row r="471" spans="1:8" x14ac:dyDescent="0.3">
      <c r="A471" s="102" t="s">
        <v>626</v>
      </c>
      <c r="B471" s="103" t="s">
        <v>122</v>
      </c>
      <c r="C471" s="102" t="s">
        <v>617</v>
      </c>
      <c r="D471" s="102" t="s">
        <v>134</v>
      </c>
      <c r="E471" s="105">
        <v>33186</v>
      </c>
      <c r="F471" s="106">
        <f t="shared" ca="1" si="7"/>
        <v>32</v>
      </c>
      <c r="G471" s="112">
        <v>40940</v>
      </c>
      <c r="H471" s="103">
        <v>3</v>
      </c>
    </row>
    <row r="472" spans="1:8" x14ac:dyDescent="0.3">
      <c r="A472" s="102" t="s">
        <v>627</v>
      </c>
      <c r="B472" s="103" t="s">
        <v>115</v>
      </c>
      <c r="C472" s="102" t="s">
        <v>617</v>
      </c>
      <c r="D472" s="102" t="s">
        <v>134</v>
      </c>
      <c r="E472" s="105">
        <v>33588</v>
      </c>
      <c r="F472" s="106">
        <f t="shared" ca="1" si="7"/>
        <v>31</v>
      </c>
      <c r="G472" s="112">
        <v>44620</v>
      </c>
      <c r="H472" s="103">
        <v>5</v>
      </c>
    </row>
    <row r="473" spans="1:8" x14ac:dyDescent="0.3">
      <c r="A473" s="102" t="s">
        <v>628</v>
      </c>
      <c r="B473" s="103" t="s">
        <v>122</v>
      </c>
      <c r="C473" s="102" t="s">
        <v>617</v>
      </c>
      <c r="D473" s="102" t="s">
        <v>138</v>
      </c>
      <c r="E473" s="105">
        <v>33349</v>
      </c>
      <c r="F473" s="106">
        <f t="shared" ca="1" si="7"/>
        <v>32</v>
      </c>
      <c r="G473" s="112">
        <v>16015</v>
      </c>
      <c r="H473" s="103">
        <v>3</v>
      </c>
    </row>
    <row r="474" spans="1:8" x14ac:dyDescent="0.3">
      <c r="A474" s="102" t="s">
        <v>629</v>
      </c>
      <c r="B474" s="103" t="s">
        <v>122</v>
      </c>
      <c r="C474" s="102" t="s">
        <v>617</v>
      </c>
      <c r="D474" s="102" t="s">
        <v>138</v>
      </c>
      <c r="E474" s="105">
        <v>33112</v>
      </c>
      <c r="F474" s="106">
        <f t="shared" ca="1" si="7"/>
        <v>33</v>
      </c>
      <c r="G474" s="112">
        <v>24815</v>
      </c>
      <c r="H474" s="103">
        <v>1</v>
      </c>
    </row>
    <row r="475" spans="1:8" x14ac:dyDescent="0.3">
      <c r="A475" s="102" t="s">
        <v>630</v>
      </c>
      <c r="B475" s="103" t="s">
        <v>115</v>
      </c>
      <c r="C475" s="102" t="s">
        <v>617</v>
      </c>
      <c r="D475" s="102" t="s">
        <v>138</v>
      </c>
      <c r="E475" s="105">
        <v>33160</v>
      </c>
      <c r="F475" s="106">
        <f t="shared" ca="1" si="7"/>
        <v>33</v>
      </c>
      <c r="G475" s="112">
        <v>39620</v>
      </c>
      <c r="H475" s="103">
        <v>5</v>
      </c>
    </row>
    <row r="476" spans="1:8" x14ac:dyDescent="0.3">
      <c r="A476" s="102" t="s">
        <v>631</v>
      </c>
      <c r="B476" s="103" t="s">
        <v>122</v>
      </c>
      <c r="C476" s="102" t="s">
        <v>617</v>
      </c>
      <c r="D476" s="102" t="s">
        <v>141</v>
      </c>
      <c r="E476" s="105">
        <v>33158</v>
      </c>
      <c r="F476" s="106">
        <f t="shared" ca="1" si="7"/>
        <v>33</v>
      </c>
      <c r="G476" s="112">
        <v>33232</v>
      </c>
      <c r="H476" s="103">
        <v>4</v>
      </c>
    </row>
    <row r="477" spans="1:8" x14ac:dyDescent="0.3">
      <c r="A477" s="102" t="s">
        <v>632</v>
      </c>
      <c r="B477" s="103" t="s">
        <v>140</v>
      </c>
      <c r="C477" s="102" t="s">
        <v>617</v>
      </c>
      <c r="D477" s="102" t="s">
        <v>143</v>
      </c>
      <c r="E477" s="105">
        <v>33286</v>
      </c>
      <c r="F477" s="106">
        <f t="shared" ca="1" si="7"/>
        <v>32</v>
      </c>
      <c r="G477" s="112">
        <v>49070</v>
      </c>
      <c r="H477" s="103">
        <v>3</v>
      </c>
    </row>
    <row r="478" spans="1:8" x14ac:dyDescent="0.3">
      <c r="A478" s="102" t="s">
        <v>633</v>
      </c>
      <c r="B478" s="103" t="s">
        <v>149</v>
      </c>
      <c r="C478" s="102" t="s">
        <v>634</v>
      </c>
      <c r="D478" s="102" t="s">
        <v>134</v>
      </c>
      <c r="E478" s="105">
        <v>36536</v>
      </c>
      <c r="F478" s="106">
        <f t="shared" ca="1" si="7"/>
        <v>23</v>
      </c>
      <c r="G478" s="112">
        <v>62400</v>
      </c>
      <c r="H478" s="103">
        <v>4</v>
      </c>
    </row>
    <row r="479" spans="1:8" x14ac:dyDescent="0.3">
      <c r="A479" s="102" t="s">
        <v>635</v>
      </c>
      <c r="B479" s="103" t="s">
        <v>115</v>
      </c>
      <c r="C479" s="102" t="s">
        <v>634</v>
      </c>
      <c r="D479" s="102" t="s">
        <v>134</v>
      </c>
      <c r="E479" s="105">
        <v>35094</v>
      </c>
      <c r="F479" s="106">
        <f t="shared" ca="1" si="7"/>
        <v>27</v>
      </c>
      <c r="G479" s="112">
        <v>61148</v>
      </c>
      <c r="H479" s="103">
        <v>2</v>
      </c>
    </row>
    <row r="480" spans="1:8" x14ac:dyDescent="0.3">
      <c r="A480" s="102" t="s">
        <v>636</v>
      </c>
      <c r="B480" s="103" t="s">
        <v>115</v>
      </c>
      <c r="C480" s="102" t="s">
        <v>634</v>
      </c>
      <c r="D480" s="102" t="s">
        <v>134</v>
      </c>
      <c r="E480" s="105">
        <v>35821</v>
      </c>
      <c r="F480" s="106">
        <f t="shared" ca="1" si="7"/>
        <v>25</v>
      </c>
      <c r="G480" s="112">
        <v>22870</v>
      </c>
      <c r="H480" s="103">
        <v>3</v>
      </c>
    </row>
    <row r="481" spans="1:8" x14ac:dyDescent="0.3">
      <c r="A481" s="102" t="s">
        <v>637</v>
      </c>
      <c r="B481" s="103" t="s">
        <v>122</v>
      </c>
      <c r="C481" s="102" t="s">
        <v>634</v>
      </c>
      <c r="D481" s="102" t="s">
        <v>134</v>
      </c>
      <c r="E481" s="105">
        <v>39864</v>
      </c>
      <c r="F481" s="106">
        <f t="shared" ca="1" si="7"/>
        <v>14</v>
      </c>
      <c r="G481" s="112">
        <v>64320</v>
      </c>
      <c r="H481" s="103">
        <v>5</v>
      </c>
    </row>
    <row r="482" spans="1:8" x14ac:dyDescent="0.3">
      <c r="A482" s="102" t="s">
        <v>638</v>
      </c>
      <c r="B482" s="103" t="s">
        <v>149</v>
      </c>
      <c r="C482" s="102" t="s">
        <v>634</v>
      </c>
      <c r="D482" s="102" t="s">
        <v>134</v>
      </c>
      <c r="E482" s="105">
        <v>36195</v>
      </c>
      <c r="F482" s="106">
        <f t="shared" ca="1" si="7"/>
        <v>24</v>
      </c>
      <c r="G482" s="112">
        <v>46360</v>
      </c>
      <c r="H482" s="103">
        <v>5</v>
      </c>
    </row>
    <row r="483" spans="1:8" x14ac:dyDescent="0.3">
      <c r="A483" s="102" t="s">
        <v>639</v>
      </c>
      <c r="B483" s="103" t="s">
        <v>149</v>
      </c>
      <c r="C483" s="102" t="s">
        <v>634</v>
      </c>
      <c r="D483" s="102" t="s">
        <v>134</v>
      </c>
      <c r="E483" s="105">
        <v>40624</v>
      </c>
      <c r="F483" s="106">
        <f t="shared" ca="1" si="7"/>
        <v>12</v>
      </c>
      <c r="G483" s="112">
        <v>86500</v>
      </c>
      <c r="H483" s="103">
        <v>1</v>
      </c>
    </row>
    <row r="484" spans="1:8" x14ac:dyDescent="0.3">
      <c r="A484" s="102" t="s">
        <v>640</v>
      </c>
      <c r="B484" s="103" t="s">
        <v>136</v>
      </c>
      <c r="C484" s="102" t="s">
        <v>634</v>
      </c>
      <c r="D484" s="102" t="s">
        <v>134</v>
      </c>
      <c r="E484" s="105">
        <v>38790</v>
      </c>
      <c r="F484" s="106">
        <f t="shared" ca="1" si="7"/>
        <v>17</v>
      </c>
      <c r="G484" s="112">
        <v>62688</v>
      </c>
      <c r="H484" s="103">
        <v>3</v>
      </c>
    </row>
    <row r="485" spans="1:8" x14ac:dyDescent="0.3">
      <c r="A485" s="102" t="s">
        <v>641</v>
      </c>
      <c r="B485" s="103" t="s">
        <v>136</v>
      </c>
      <c r="C485" s="102" t="s">
        <v>634</v>
      </c>
      <c r="D485" s="102" t="s">
        <v>134</v>
      </c>
      <c r="E485" s="105">
        <v>38423</v>
      </c>
      <c r="F485" s="106">
        <f t="shared" ca="1" si="7"/>
        <v>18</v>
      </c>
      <c r="G485" s="112">
        <v>61330</v>
      </c>
      <c r="H485" s="103">
        <v>2</v>
      </c>
    </row>
    <row r="486" spans="1:8" x14ac:dyDescent="0.3">
      <c r="A486" s="102" t="s">
        <v>642</v>
      </c>
      <c r="B486" s="103" t="s">
        <v>115</v>
      </c>
      <c r="C486" s="102" t="s">
        <v>634</v>
      </c>
      <c r="D486" s="102" t="s">
        <v>134</v>
      </c>
      <c r="E486" s="105">
        <v>35151</v>
      </c>
      <c r="F486" s="106">
        <f t="shared" ca="1" si="7"/>
        <v>27</v>
      </c>
      <c r="G486" s="112">
        <v>29760</v>
      </c>
      <c r="H486" s="103">
        <v>2</v>
      </c>
    </row>
    <row r="487" spans="1:8" x14ac:dyDescent="0.3">
      <c r="A487" s="102" t="s">
        <v>643</v>
      </c>
      <c r="B487" s="103" t="s">
        <v>115</v>
      </c>
      <c r="C487" s="102" t="s">
        <v>634</v>
      </c>
      <c r="D487" s="102" t="s">
        <v>134</v>
      </c>
      <c r="E487" s="105">
        <v>39899</v>
      </c>
      <c r="F487" s="106">
        <f t="shared" ca="1" si="7"/>
        <v>14</v>
      </c>
      <c r="G487" s="112">
        <v>24790</v>
      </c>
      <c r="H487" s="103">
        <v>3</v>
      </c>
    </row>
    <row r="488" spans="1:8" x14ac:dyDescent="0.3">
      <c r="A488" s="102" t="s">
        <v>644</v>
      </c>
      <c r="B488" s="103" t="s">
        <v>122</v>
      </c>
      <c r="C488" s="102" t="s">
        <v>634</v>
      </c>
      <c r="D488" s="102" t="s">
        <v>134</v>
      </c>
      <c r="E488" s="105">
        <v>37701</v>
      </c>
      <c r="F488" s="106">
        <f t="shared" ca="1" si="7"/>
        <v>20</v>
      </c>
      <c r="G488" s="112">
        <v>23560</v>
      </c>
      <c r="H488" s="103">
        <v>3</v>
      </c>
    </row>
    <row r="489" spans="1:8" x14ac:dyDescent="0.3">
      <c r="A489" s="102" t="s">
        <v>645</v>
      </c>
      <c r="B489" s="103" t="s">
        <v>122</v>
      </c>
      <c r="C489" s="102" t="s">
        <v>634</v>
      </c>
      <c r="D489" s="102" t="s">
        <v>134</v>
      </c>
      <c r="E489" s="105">
        <v>35169</v>
      </c>
      <c r="F489" s="106">
        <f t="shared" ca="1" si="7"/>
        <v>27</v>
      </c>
      <c r="G489" s="112">
        <v>72640</v>
      </c>
      <c r="H489" s="103">
        <v>3</v>
      </c>
    </row>
    <row r="490" spans="1:8" x14ac:dyDescent="0.3">
      <c r="A490" s="102" t="s">
        <v>646</v>
      </c>
      <c r="B490" s="103" t="s">
        <v>122</v>
      </c>
      <c r="C490" s="102" t="s">
        <v>634</v>
      </c>
      <c r="D490" s="102" t="s">
        <v>134</v>
      </c>
      <c r="E490" s="105">
        <v>35528</v>
      </c>
      <c r="F490" s="106">
        <f t="shared" ca="1" si="7"/>
        <v>26</v>
      </c>
      <c r="G490" s="112">
        <v>63270</v>
      </c>
      <c r="H490" s="103">
        <v>1</v>
      </c>
    </row>
    <row r="491" spans="1:8" x14ac:dyDescent="0.3">
      <c r="A491" s="102" t="s">
        <v>647</v>
      </c>
      <c r="B491" s="103" t="s">
        <v>149</v>
      </c>
      <c r="C491" s="102" t="s">
        <v>634</v>
      </c>
      <c r="D491" s="102" t="s">
        <v>134</v>
      </c>
      <c r="E491" s="105">
        <v>44288</v>
      </c>
      <c r="F491" s="106">
        <f t="shared" ca="1" si="7"/>
        <v>2</v>
      </c>
      <c r="G491" s="112">
        <v>23320</v>
      </c>
      <c r="H491" s="103">
        <v>4</v>
      </c>
    </row>
    <row r="492" spans="1:8" x14ac:dyDescent="0.3">
      <c r="A492" s="102" t="s">
        <v>648</v>
      </c>
      <c r="B492" s="103" t="s">
        <v>136</v>
      </c>
      <c r="C492" s="102" t="s">
        <v>634</v>
      </c>
      <c r="D492" s="102" t="s">
        <v>134</v>
      </c>
      <c r="E492" s="105">
        <v>39217</v>
      </c>
      <c r="F492" s="106">
        <f t="shared" ca="1" si="7"/>
        <v>16</v>
      </c>
      <c r="G492" s="112">
        <v>73830</v>
      </c>
      <c r="H492" s="103">
        <v>2</v>
      </c>
    </row>
    <row r="493" spans="1:8" x14ac:dyDescent="0.3">
      <c r="A493" s="102" t="s">
        <v>649</v>
      </c>
      <c r="B493" s="103" t="s">
        <v>140</v>
      </c>
      <c r="C493" s="102" t="s">
        <v>634</v>
      </c>
      <c r="D493" s="102" t="s">
        <v>134</v>
      </c>
      <c r="E493" s="105">
        <v>35918</v>
      </c>
      <c r="F493" s="106">
        <f t="shared" ca="1" si="7"/>
        <v>25</v>
      </c>
      <c r="G493" s="112">
        <v>73740</v>
      </c>
      <c r="H493" s="103">
        <v>4</v>
      </c>
    </row>
    <row r="494" spans="1:8" x14ac:dyDescent="0.3">
      <c r="A494" s="102" t="s">
        <v>650</v>
      </c>
      <c r="B494" s="103" t="s">
        <v>149</v>
      </c>
      <c r="C494" s="102" t="s">
        <v>634</v>
      </c>
      <c r="D494" s="102" t="s">
        <v>134</v>
      </c>
      <c r="E494" s="105">
        <v>36673</v>
      </c>
      <c r="F494" s="106">
        <f t="shared" ca="1" si="7"/>
        <v>23</v>
      </c>
      <c r="G494" s="112">
        <v>48330</v>
      </c>
      <c r="H494" s="103">
        <v>1</v>
      </c>
    </row>
    <row r="495" spans="1:8" x14ac:dyDescent="0.3">
      <c r="A495" s="102" t="s">
        <v>651</v>
      </c>
      <c r="B495" s="103" t="s">
        <v>149</v>
      </c>
      <c r="C495" s="102" t="s">
        <v>634</v>
      </c>
      <c r="D495" s="102" t="s">
        <v>134</v>
      </c>
      <c r="E495" s="105">
        <v>33361</v>
      </c>
      <c r="F495" s="106">
        <f t="shared" ca="1" si="7"/>
        <v>32</v>
      </c>
      <c r="G495" s="112">
        <v>24090</v>
      </c>
      <c r="H495" s="103">
        <v>4</v>
      </c>
    </row>
    <row r="496" spans="1:8" x14ac:dyDescent="0.3">
      <c r="A496" s="102" t="s">
        <v>652</v>
      </c>
      <c r="B496" s="103" t="s">
        <v>122</v>
      </c>
      <c r="C496" s="102" t="s">
        <v>634</v>
      </c>
      <c r="D496" s="102" t="s">
        <v>134</v>
      </c>
      <c r="E496" s="105">
        <v>34149</v>
      </c>
      <c r="F496" s="106">
        <f t="shared" ca="1" si="7"/>
        <v>30</v>
      </c>
      <c r="G496" s="112">
        <v>63440</v>
      </c>
      <c r="H496" s="103">
        <v>3</v>
      </c>
    </row>
    <row r="497" spans="1:8" x14ac:dyDescent="0.3">
      <c r="A497" s="102" t="s">
        <v>653</v>
      </c>
      <c r="B497" s="103" t="s">
        <v>122</v>
      </c>
      <c r="C497" s="102" t="s">
        <v>634</v>
      </c>
      <c r="D497" s="102" t="s">
        <v>134</v>
      </c>
      <c r="E497" s="105">
        <v>35958</v>
      </c>
      <c r="F497" s="106">
        <f t="shared" ca="1" si="7"/>
        <v>25</v>
      </c>
      <c r="G497" s="112">
        <v>61420</v>
      </c>
      <c r="H497" s="103">
        <v>4</v>
      </c>
    </row>
    <row r="498" spans="1:8" x14ac:dyDescent="0.3">
      <c r="A498" s="102" t="s">
        <v>654</v>
      </c>
      <c r="B498" s="103" t="s">
        <v>149</v>
      </c>
      <c r="C498" s="102" t="s">
        <v>634</v>
      </c>
      <c r="D498" s="102" t="s">
        <v>134</v>
      </c>
      <c r="E498" s="105">
        <v>35219</v>
      </c>
      <c r="F498" s="106">
        <f t="shared" ca="1" si="7"/>
        <v>27</v>
      </c>
      <c r="G498" s="112">
        <v>47340</v>
      </c>
      <c r="H498" s="103">
        <v>2</v>
      </c>
    </row>
    <row r="499" spans="1:8" x14ac:dyDescent="0.3">
      <c r="A499" s="102" t="s">
        <v>655</v>
      </c>
      <c r="B499" s="103" t="s">
        <v>149</v>
      </c>
      <c r="C499" s="102" t="s">
        <v>634</v>
      </c>
      <c r="D499" s="102" t="s">
        <v>134</v>
      </c>
      <c r="E499" s="105">
        <v>34169</v>
      </c>
      <c r="F499" s="106">
        <f t="shared" ca="1" si="7"/>
        <v>30</v>
      </c>
      <c r="G499" s="112">
        <v>69420</v>
      </c>
      <c r="H499" s="103">
        <v>2</v>
      </c>
    </row>
    <row r="500" spans="1:8" x14ac:dyDescent="0.3">
      <c r="A500" s="102" t="s">
        <v>656</v>
      </c>
      <c r="B500" s="103" t="s">
        <v>149</v>
      </c>
      <c r="C500" s="102" t="s">
        <v>634</v>
      </c>
      <c r="D500" s="102" t="s">
        <v>134</v>
      </c>
      <c r="E500" s="105">
        <v>35990</v>
      </c>
      <c r="F500" s="106">
        <f t="shared" ca="1" si="7"/>
        <v>25</v>
      </c>
      <c r="G500" s="112">
        <v>36890</v>
      </c>
      <c r="H500" s="103">
        <v>1</v>
      </c>
    </row>
    <row r="501" spans="1:8" x14ac:dyDescent="0.3">
      <c r="A501" s="102" t="s">
        <v>657</v>
      </c>
      <c r="B501" s="103" t="s">
        <v>122</v>
      </c>
      <c r="C501" s="102" t="s">
        <v>634</v>
      </c>
      <c r="D501" s="102" t="s">
        <v>134</v>
      </c>
      <c r="E501" s="105">
        <v>35616</v>
      </c>
      <c r="F501" s="106">
        <f t="shared" ca="1" si="7"/>
        <v>26</v>
      </c>
      <c r="G501" s="112">
        <v>34060</v>
      </c>
      <c r="H501" s="103">
        <v>2</v>
      </c>
    </row>
    <row r="502" spans="1:8" x14ac:dyDescent="0.3">
      <c r="A502" s="102" t="s">
        <v>658</v>
      </c>
      <c r="B502" s="103" t="s">
        <v>149</v>
      </c>
      <c r="C502" s="102" t="s">
        <v>634</v>
      </c>
      <c r="D502" s="102" t="s">
        <v>134</v>
      </c>
      <c r="E502" s="105">
        <v>33460</v>
      </c>
      <c r="F502" s="106">
        <f t="shared" ca="1" si="7"/>
        <v>32</v>
      </c>
      <c r="G502" s="112">
        <v>77740</v>
      </c>
      <c r="H502" s="103">
        <v>1</v>
      </c>
    </row>
    <row r="503" spans="1:8" x14ac:dyDescent="0.3">
      <c r="A503" s="102" t="s">
        <v>659</v>
      </c>
      <c r="B503" s="103" t="s">
        <v>117</v>
      </c>
      <c r="C503" s="102" t="s">
        <v>634</v>
      </c>
      <c r="D503" s="102" t="s">
        <v>134</v>
      </c>
      <c r="E503" s="105">
        <v>37848</v>
      </c>
      <c r="F503" s="106">
        <f t="shared" ca="1" si="7"/>
        <v>20</v>
      </c>
      <c r="G503" s="112">
        <v>76910</v>
      </c>
      <c r="H503" s="103">
        <v>2</v>
      </c>
    </row>
    <row r="504" spans="1:8" x14ac:dyDescent="0.3">
      <c r="A504" s="102" t="s">
        <v>660</v>
      </c>
      <c r="B504" s="103" t="s">
        <v>115</v>
      </c>
      <c r="C504" s="102" t="s">
        <v>634</v>
      </c>
      <c r="D504" s="102" t="s">
        <v>134</v>
      </c>
      <c r="E504" s="105">
        <v>35286</v>
      </c>
      <c r="F504" s="106">
        <f t="shared" ca="1" si="7"/>
        <v>27</v>
      </c>
      <c r="G504" s="112">
        <v>72700</v>
      </c>
      <c r="H504" s="103">
        <v>5</v>
      </c>
    </row>
    <row r="505" spans="1:8" x14ac:dyDescent="0.3">
      <c r="A505" s="102" t="s">
        <v>661</v>
      </c>
      <c r="B505" s="103" t="s">
        <v>149</v>
      </c>
      <c r="C505" s="102" t="s">
        <v>634</v>
      </c>
      <c r="D505" s="102" t="s">
        <v>134</v>
      </c>
      <c r="E505" s="105">
        <v>36393</v>
      </c>
      <c r="F505" s="106">
        <f t="shared" ca="1" si="7"/>
        <v>24</v>
      </c>
      <c r="G505" s="112">
        <v>65910</v>
      </c>
      <c r="H505" s="103">
        <v>5</v>
      </c>
    </row>
    <row r="506" spans="1:8" x14ac:dyDescent="0.3">
      <c r="A506" s="102" t="s">
        <v>662</v>
      </c>
      <c r="B506" s="103" t="s">
        <v>149</v>
      </c>
      <c r="C506" s="102" t="s">
        <v>634</v>
      </c>
      <c r="D506" s="102" t="s">
        <v>134</v>
      </c>
      <c r="E506" s="105">
        <v>33098</v>
      </c>
      <c r="F506" s="106">
        <f t="shared" ca="1" si="7"/>
        <v>33</v>
      </c>
      <c r="G506" s="112">
        <v>48080</v>
      </c>
      <c r="H506" s="103">
        <v>2</v>
      </c>
    </row>
    <row r="507" spans="1:8" x14ac:dyDescent="0.3">
      <c r="A507" s="102" t="s">
        <v>663</v>
      </c>
      <c r="B507" s="103" t="s">
        <v>149</v>
      </c>
      <c r="C507" s="102" t="s">
        <v>634</v>
      </c>
      <c r="D507" s="102" t="s">
        <v>134</v>
      </c>
      <c r="E507" s="105">
        <v>34222</v>
      </c>
      <c r="F507" s="106">
        <f t="shared" ca="1" si="7"/>
        <v>30</v>
      </c>
      <c r="G507" s="112">
        <v>62688</v>
      </c>
      <c r="H507" s="103">
        <v>2</v>
      </c>
    </row>
    <row r="508" spans="1:8" x14ac:dyDescent="0.3">
      <c r="A508" s="102" t="s">
        <v>664</v>
      </c>
      <c r="B508" s="103" t="s">
        <v>122</v>
      </c>
      <c r="C508" s="102" t="s">
        <v>634</v>
      </c>
      <c r="D508" s="102" t="s">
        <v>134</v>
      </c>
      <c r="E508" s="105">
        <v>40438</v>
      </c>
      <c r="F508" s="106">
        <f t="shared" ca="1" si="7"/>
        <v>13</v>
      </c>
      <c r="G508" s="112">
        <v>59150</v>
      </c>
      <c r="H508" s="103">
        <v>4</v>
      </c>
    </row>
    <row r="509" spans="1:8" x14ac:dyDescent="0.3">
      <c r="A509" s="102" t="s">
        <v>665</v>
      </c>
      <c r="B509" s="103" t="s">
        <v>149</v>
      </c>
      <c r="C509" s="102" t="s">
        <v>634</v>
      </c>
      <c r="D509" s="102" t="s">
        <v>134</v>
      </c>
      <c r="E509" s="105">
        <v>33510</v>
      </c>
      <c r="F509" s="106">
        <f t="shared" ca="1" si="7"/>
        <v>32</v>
      </c>
      <c r="G509" s="112">
        <v>54500</v>
      </c>
      <c r="H509" s="103">
        <v>5</v>
      </c>
    </row>
    <row r="510" spans="1:8" x14ac:dyDescent="0.3">
      <c r="A510" s="102" t="s">
        <v>666</v>
      </c>
      <c r="B510" s="103" t="s">
        <v>122</v>
      </c>
      <c r="C510" s="102" t="s">
        <v>634</v>
      </c>
      <c r="D510" s="102" t="s">
        <v>134</v>
      </c>
      <c r="E510" s="105">
        <v>33128</v>
      </c>
      <c r="F510" s="106">
        <f t="shared" ca="1" si="7"/>
        <v>33</v>
      </c>
      <c r="G510" s="112">
        <v>46110</v>
      </c>
      <c r="H510" s="103">
        <v>4</v>
      </c>
    </row>
    <row r="511" spans="1:8" x14ac:dyDescent="0.3">
      <c r="A511" s="102" t="s">
        <v>667</v>
      </c>
      <c r="B511" s="103" t="s">
        <v>149</v>
      </c>
      <c r="C511" s="102" t="s">
        <v>634</v>
      </c>
      <c r="D511" s="102" t="s">
        <v>134</v>
      </c>
      <c r="E511" s="105">
        <v>37138</v>
      </c>
      <c r="F511" s="106">
        <f t="shared" ca="1" si="7"/>
        <v>22</v>
      </c>
      <c r="G511" s="112">
        <v>29130</v>
      </c>
      <c r="H511" s="103">
        <v>1</v>
      </c>
    </row>
    <row r="512" spans="1:8" x14ac:dyDescent="0.3">
      <c r="A512" s="102" t="s">
        <v>668</v>
      </c>
      <c r="B512" s="103" t="s">
        <v>122</v>
      </c>
      <c r="C512" s="102" t="s">
        <v>634</v>
      </c>
      <c r="D512" s="102" t="s">
        <v>134</v>
      </c>
      <c r="E512" s="105">
        <v>35693</v>
      </c>
      <c r="F512" s="106">
        <f t="shared" ca="1" si="7"/>
        <v>26</v>
      </c>
      <c r="G512" s="112">
        <v>24340</v>
      </c>
      <c r="H512" s="103">
        <v>4</v>
      </c>
    </row>
    <row r="513" spans="1:8" x14ac:dyDescent="0.3">
      <c r="A513" s="102" t="s">
        <v>669</v>
      </c>
      <c r="B513" s="103" t="s">
        <v>149</v>
      </c>
      <c r="C513" s="102" t="s">
        <v>634</v>
      </c>
      <c r="D513" s="102" t="s">
        <v>134</v>
      </c>
      <c r="E513" s="105">
        <v>33526</v>
      </c>
      <c r="F513" s="106">
        <f t="shared" ca="1" si="7"/>
        <v>32</v>
      </c>
      <c r="G513" s="112">
        <v>79400</v>
      </c>
      <c r="H513" s="103">
        <v>4</v>
      </c>
    </row>
    <row r="514" spans="1:8" x14ac:dyDescent="0.3">
      <c r="A514" s="102" t="s">
        <v>670</v>
      </c>
      <c r="B514" s="103" t="s">
        <v>122</v>
      </c>
      <c r="C514" s="102" t="s">
        <v>634</v>
      </c>
      <c r="D514" s="102" t="s">
        <v>134</v>
      </c>
      <c r="E514" s="105">
        <v>40477</v>
      </c>
      <c r="F514" s="106">
        <f t="shared" ca="1" si="7"/>
        <v>13</v>
      </c>
      <c r="G514" s="112">
        <v>63206</v>
      </c>
      <c r="H514" s="103">
        <v>1</v>
      </c>
    </row>
    <row r="515" spans="1:8" x14ac:dyDescent="0.3">
      <c r="A515" s="102" t="s">
        <v>671</v>
      </c>
      <c r="B515" s="103" t="s">
        <v>149</v>
      </c>
      <c r="C515" s="102" t="s">
        <v>634</v>
      </c>
      <c r="D515" s="102" t="s">
        <v>134</v>
      </c>
      <c r="E515" s="105">
        <v>36088</v>
      </c>
      <c r="F515" s="106">
        <f t="shared" ref="F515:F578" ca="1" si="8">INT(YEARFRAC(E515,TODAY()))</f>
        <v>25</v>
      </c>
      <c r="G515" s="112">
        <v>54580</v>
      </c>
      <c r="H515" s="103">
        <v>4</v>
      </c>
    </row>
    <row r="516" spans="1:8" x14ac:dyDescent="0.3">
      <c r="A516" s="102" t="s">
        <v>672</v>
      </c>
      <c r="B516" s="103" t="s">
        <v>115</v>
      </c>
      <c r="C516" s="102" t="s">
        <v>634</v>
      </c>
      <c r="D516" s="102" t="s">
        <v>134</v>
      </c>
      <c r="E516" s="105">
        <v>34989</v>
      </c>
      <c r="F516" s="106">
        <f t="shared" ca="1" si="8"/>
        <v>28</v>
      </c>
      <c r="G516" s="112">
        <v>50570</v>
      </c>
      <c r="H516" s="103">
        <v>4</v>
      </c>
    </row>
    <row r="517" spans="1:8" x14ac:dyDescent="0.3">
      <c r="A517" s="102" t="s">
        <v>673</v>
      </c>
      <c r="B517" s="103" t="s">
        <v>122</v>
      </c>
      <c r="C517" s="102" t="s">
        <v>634</v>
      </c>
      <c r="D517" s="102" t="s">
        <v>134</v>
      </c>
      <c r="E517" s="105">
        <v>39362</v>
      </c>
      <c r="F517" s="106">
        <f t="shared" ca="1" si="8"/>
        <v>16</v>
      </c>
      <c r="G517" s="112">
        <v>42020</v>
      </c>
      <c r="H517" s="103">
        <v>5</v>
      </c>
    </row>
    <row r="518" spans="1:8" x14ac:dyDescent="0.3">
      <c r="A518" s="102" t="s">
        <v>674</v>
      </c>
      <c r="B518" s="103" t="s">
        <v>149</v>
      </c>
      <c r="C518" s="102" t="s">
        <v>634</v>
      </c>
      <c r="D518" s="102" t="s">
        <v>134</v>
      </c>
      <c r="E518" s="105">
        <v>39047</v>
      </c>
      <c r="F518" s="106">
        <f t="shared" ca="1" si="8"/>
        <v>16</v>
      </c>
      <c r="G518" s="112">
        <v>65880</v>
      </c>
      <c r="H518" s="103">
        <v>5</v>
      </c>
    </row>
    <row r="519" spans="1:8" x14ac:dyDescent="0.3">
      <c r="A519" s="102" t="s">
        <v>675</v>
      </c>
      <c r="B519" s="103" t="s">
        <v>149</v>
      </c>
      <c r="C519" s="102" t="s">
        <v>634</v>
      </c>
      <c r="D519" s="102" t="s">
        <v>134</v>
      </c>
      <c r="E519" s="105">
        <v>40137</v>
      </c>
      <c r="F519" s="106">
        <f t="shared" ca="1" si="8"/>
        <v>13</v>
      </c>
      <c r="G519" s="112">
        <v>54190</v>
      </c>
      <c r="H519" s="103">
        <v>4</v>
      </c>
    </row>
    <row r="520" spans="1:8" x14ac:dyDescent="0.3">
      <c r="A520" s="102" t="s">
        <v>676</v>
      </c>
      <c r="B520" s="103" t="s">
        <v>122</v>
      </c>
      <c r="C520" s="102" t="s">
        <v>634</v>
      </c>
      <c r="D520" s="102" t="s">
        <v>134</v>
      </c>
      <c r="E520" s="105">
        <v>37568</v>
      </c>
      <c r="F520" s="106">
        <f t="shared" ca="1" si="8"/>
        <v>20</v>
      </c>
      <c r="G520" s="112">
        <v>45100</v>
      </c>
      <c r="H520" s="103">
        <v>2</v>
      </c>
    </row>
    <row r="521" spans="1:8" x14ac:dyDescent="0.3">
      <c r="A521" s="102" t="s">
        <v>677</v>
      </c>
      <c r="B521" s="103" t="s">
        <v>117</v>
      </c>
      <c r="C521" s="102" t="s">
        <v>634</v>
      </c>
      <c r="D521" s="102" t="s">
        <v>134</v>
      </c>
      <c r="E521" s="105">
        <v>34693</v>
      </c>
      <c r="F521" s="106">
        <f t="shared" ca="1" si="8"/>
        <v>28</v>
      </c>
      <c r="G521" s="112">
        <v>88820</v>
      </c>
      <c r="H521" s="103">
        <v>2</v>
      </c>
    </row>
    <row r="522" spans="1:8" x14ac:dyDescent="0.3">
      <c r="A522" s="102" t="s">
        <v>678</v>
      </c>
      <c r="B522" s="103" t="s">
        <v>122</v>
      </c>
      <c r="C522" s="102" t="s">
        <v>634</v>
      </c>
      <c r="D522" s="102" t="s">
        <v>134</v>
      </c>
      <c r="E522" s="105">
        <v>33573</v>
      </c>
      <c r="F522" s="106">
        <f t="shared" ca="1" si="8"/>
        <v>31</v>
      </c>
      <c r="G522" s="112">
        <v>71680</v>
      </c>
      <c r="H522" s="103">
        <v>4</v>
      </c>
    </row>
    <row r="523" spans="1:8" x14ac:dyDescent="0.3">
      <c r="A523" s="102" t="s">
        <v>679</v>
      </c>
      <c r="B523" s="103" t="s">
        <v>140</v>
      </c>
      <c r="C523" s="102" t="s">
        <v>634</v>
      </c>
      <c r="D523" s="102" t="s">
        <v>134</v>
      </c>
      <c r="E523" s="105">
        <v>36136</v>
      </c>
      <c r="F523" s="106">
        <f t="shared" ca="1" si="8"/>
        <v>24</v>
      </c>
      <c r="G523" s="112">
        <v>45000</v>
      </c>
      <c r="H523" s="103">
        <v>4</v>
      </c>
    </row>
    <row r="524" spans="1:8" x14ac:dyDescent="0.3">
      <c r="A524" s="102" t="s">
        <v>680</v>
      </c>
      <c r="B524" s="103" t="s">
        <v>122</v>
      </c>
      <c r="C524" s="102" t="s">
        <v>634</v>
      </c>
      <c r="D524" s="102" t="s">
        <v>134</v>
      </c>
      <c r="E524" s="105">
        <v>39446</v>
      </c>
      <c r="F524" s="106">
        <f t="shared" ca="1" si="8"/>
        <v>15</v>
      </c>
      <c r="G524" s="112">
        <v>44650</v>
      </c>
      <c r="H524" s="103">
        <v>1</v>
      </c>
    </row>
    <row r="525" spans="1:8" x14ac:dyDescent="0.3">
      <c r="A525" s="102" t="s">
        <v>681</v>
      </c>
      <c r="B525" s="103" t="s">
        <v>117</v>
      </c>
      <c r="C525" s="102" t="s">
        <v>634</v>
      </c>
      <c r="D525" s="102" t="s">
        <v>138</v>
      </c>
      <c r="E525" s="105">
        <v>35826</v>
      </c>
      <c r="F525" s="106">
        <f t="shared" ca="1" si="8"/>
        <v>25</v>
      </c>
      <c r="G525" s="112">
        <v>31205</v>
      </c>
      <c r="H525" s="103">
        <v>2</v>
      </c>
    </row>
    <row r="526" spans="1:8" x14ac:dyDescent="0.3">
      <c r="A526" s="102" t="s">
        <v>682</v>
      </c>
      <c r="B526" s="103" t="s">
        <v>136</v>
      </c>
      <c r="C526" s="102" t="s">
        <v>634</v>
      </c>
      <c r="D526" s="102" t="s">
        <v>138</v>
      </c>
      <c r="E526" s="105">
        <v>38723</v>
      </c>
      <c r="F526" s="106">
        <f t="shared" ca="1" si="8"/>
        <v>17</v>
      </c>
      <c r="G526" s="112">
        <v>10630</v>
      </c>
      <c r="H526" s="103">
        <v>3</v>
      </c>
    </row>
    <row r="527" spans="1:8" x14ac:dyDescent="0.3">
      <c r="A527" s="102" t="s">
        <v>683</v>
      </c>
      <c r="B527" s="103" t="s">
        <v>117</v>
      </c>
      <c r="C527" s="102" t="s">
        <v>634</v>
      </c>
      <c r="D527" s="102" t="s">
        <v>138</v>
      </c>
      <c r="E527" s="105">
        <v>44618</v>
      </c>
      <c r="F527" s="106">
        <f t="shared" ca="1" si="8"/>
        <v>1</v>
      </c>
      <c r="G527" s="112">
        <v>22475</v>
      </c>
      <c r="H527" s="103">
        <v>4</v>
      </c>
    </row>
    <row r="528" spans="1:8" x14ac:dyDescent="0.3">
      <c r="A528" s="102" t="s">
        <v>684</v>
      </c>
      <c r="B528" s="103" t="s">
        <v>140</v>
      </c>
      <c r="C528" s="102" t="s">
        <v>634</v>
      </c>
      <c r="D528" s="102" t="s">
        <v>138</v>
      </c>
      <c r="E528" s="108">
        <v>40254</v>
      </c>
      <c r="F528" s="106">
        <f t="shared" ca="1" si="8"/>
        <v>13</v>
      </c>
      <c r="G528" s="112">
        <v>48700</v>
      </c>
      <c r="H528" s="103">
        <v>3</v>
      </c>
    </row>
    <row r="529" spans="1:8" x14ac:dyDescent="0.3">
      <c r="A529" s="102" t="s">
        <v>685</v>
      </c>
      <c r="B529" s="103" t="s">
        <v>115</v>
      </c>
      <c r="C529" s="102" t="s">
        <v>634</v>
      </c>
      <c r="D529" s="102" t="s">
        <v>138</v>
      </c>
      <c r="E529" s="105">
        <v>33671</v>
      </c>
      <c r="F529" s="106">
        <f t="shared" ca="1" si="8"/>
        <v>31</v>
      </c>
      <c r="G529" s="112">
        <v>46380</v>
      </c>
      <c r="H529" s="103">
        <v>3</v>
      </c>
    </row>
    <row r="530" spans="1:8" x14ac:dyDescent="0.3">
      <c r="A530" s="102" t="s">
        <v>686</v>
      </c>
      <c r="B530" s="103" t="s">
        <v>136</v>
      </c>
      <c r="C530" s="102" t="s">
        <v>634</v>
      </c>
      <c r="D530" s="102" t="s">
        <v>138</v>
      </c>
      <c r="E530" s="105">
        <v>40293</v>
      </c>
      <c r="F530" s="106">
        <f t="shared" ca="1" si="8"/>
        <v>13</v>
      </c>
      <c r="G530" s="112">
        <v>11810</v>
      </c>
      <c r="H530" s="103">
        <v>1</v>
      </c>
    </row>
    <row r="531" spans="1:8" x14ac:dyDescent="0.3">
      <c r="A531" s="102" t="s">
        <v>687</v>
      </c>
      <c r="B531" s="103" t="s">
        <v>115</v>
      </c>
      <c r="C531" s="102" t="s">
        <v>634</v>
      </c>
      <c r="D531" s="102" t="s">
        <v>138</v>
      </c>
      <c r="E531" s="105">
        <v>34793</v>
      </c>
      <c r="F531" s="106">
        <f t="shared" ca="1" si="8"/>
        <v>28</v>
      </c>
      <c r="G531" s="112">
        <v>10700</v>
      </c>
      <c r="H531" s="103">
        <v>4</v>
      </c>
    </row>
    <row r="532" spans="1:8" x14ac:dyDescent="0.3">
      <c r="A532" s="102" t="s">
        <v>688</v>
      </c>
      <c r="B532" s="103" t="s">
        <v>122</v>
      </c>
      <c r="C532" s="102" t="s">
        <v>634</v>
      </c>
      <c r="D532" s="102" t="s">
        <v>138</v>
      </c>
      <c r="E532" s="105">
        <v>38173</v>
      </c>
      <c r="F532" s="106">
        <f t="shared" ca="1" si="8"/>
        <v>19</v>
      </c>
      <c r="G532" s="112">
        <v>32900</v>
      </c>
      <c r="H532" s="103">
        <v>2</v>
      </c>
    </row>
    <row r="533" spans="1:8" x14ac:dyDescent="0.3">
      <c r="A533" s="102" t="s">
        <v>689</v>
      </c>
      <c r="B533" s="103" t="s">
        <v>115</v>
      </c>
      <c r="C533" s="102" t="s">
        <v>634</v>
      </c>
      <c r="D533" s="102" t="s">
        <v>138</v>
      </c>
      <c r="E533" s="108">
        <v>40421</v>
      </c>
      <c r="F533" s="106">
        <f t="shared" ca="1" si="8"/>
        <v>13</v>
      </c>
      <c r="G533" s="112">
        <v>49355</v>
      </c>
      <c r="H533" s="103">
        <v>5</v>
      </c>
    </row>
    <row r="534" spans="1:8" x14ac:dyDescent="0.3">
      <c r="A534" s="102" t="s">
        <v>690</v>
      </c>
      <c r="B534" s="103" t="s">
        <v>122</v>
      </c>
      <c r="C534" s="102" t="s">
        <v>634</v>
      </c>
      <c r="D534" s="102" t="s">
        <v>138</v>
      </c>
      <c r="E534" s="105">
        <v>36084</v>
      </c>
      <c r="F534" s="106">
        <f t="shared" ca="1" si="8"/>
        <v>25</v>
      </c>
      <c r="G534" s="112">
        <v>45750</v>
      </c>
      <c r="H534" s="103">
        <v>5</v>
      </c>
    </row>
    <row r="535" spans="1:8" x14ac:dyDescent="0.3">
      <c r="A535" s="102" t="s">
        <v>691</v>
      </c>
      <c r="B535" s="103" t="s">
        <v>117</v>
      </c>
      <c r="C535" s="102" t="s">
        <v>634</v>
      </c>
      <c r="D535" s="102" t="s">
        <v>138</v>
      </c>
      <c r="E535" s="105">
        <v>39728</v>
      </c>
      <c r="F535" s="106">
        <f t="shared" ca="1" si="8"/>
        <v>15</v>
      </c>
      <c r="G535" s="112">
        <v>45565</v>
      </c>
      <c r="H535" s="103">
        <v>1</v>
      </c>
    </row>
    <row r="536" spans="1:8" x14ac:dyDescent="0.3">
      <c r="A536" s="102" t="s">
        <v>692</v>
      </c>
      <c r="B536" s="103" t="s">
        <v>149</v>
      </c>
      <c r="C536" s="102" t="s">
        <v>634</v>
      </c>
      <c r="D536" s="102" t="s">
        <v>138</v>
      </c>
      <c r="E536" s="105">
        <v>40166</v>
      </c>
      <c r="F536" s="106">
        <f t="shared" ca="1" si="8"/>
        <v>13</v>
      </c>
      <c r="G536" s="112">
        <v>25245</v>
      </c>
      <c r="H536" s="103">
        <v>5</v>
      </c>
    </row>
    <row r="537" spans="1:8" x14ac:dyDescent="0.3">
      <c r="A537" s="102" t="s">
        <v>693</v>
      </c>
      <c r="B537" s="103" t="s">
        <v>149</v>
      </c>
      <c r="C537" s="102" t="s">
        <v>634</v>
      </c>
      <c r="D537" s="102" t="s">
        <v>138</v>
      </c>
      <c r="E537" s="105">
        <v>37249</v>
      </c>
      <c r="F537" s="106">
        <f t="shared" ca="1" si="8"/>
        <v>21</v>
      </c>
      <c r="G537" s="112">
        <v>12545</v>
      </c>
      <c r="H537" s="103">
        <v>4</v>
      </c>
    </row>
    <row r="538" spans="1:8" x14ac:dyDescent="0.3">
      <c r="A538" s="102" t="s">
        <v>694</v>
      </c>
      <c r="B538" s="103" t="s">
        <v>115</v>
      </c>
      <c r="C538" s="102" t="s">
        <v>634</v>
      </c>
      <c r="D538" s="102" t="s">
        <v>141</v>
      </c>
      <c r="E538" s="105">
        <v>35946</v>
      </c>
      <c r="F538" s="106">
        <f t="shared" ca="1" si="8"/>
        <v>25</v>
      </c>
      <c r="G538" s="112">
        <v>14332</v>
      </c>
      <c r="H538" s="103">
        <v>5</v>
      </c>
    </row>
    <row r="539" spans="1:8" x14ac:dyDescent="0.3">
      <c r="A539" s="102" t="s">
        <v>695</v>
      </c>
      <c r="B539" s="103" t="s">
        <v>122</v>
      </c>
      <c r="C539" s="102" t="s">
        <v>634</v>
      </c>
      <c r="D539" s="102" t="s">
        <v>141</v>
      </c>
      <c r="E539" s="105">
        <v>36340</v>
      </c>
      <c r="F539" s="106">
        <f t="shared" ca="1" si="8"/>
        <v>24</v>
      </c>
      <c r="G539" s="112">
        <v>37016</v>
      </c>
      <c r="H539" s="103">
        <v>4</v>
      </c>
    </row>
    <row r="540" spans="1:8" x14ac:dyDescent="0.3">
      <c r="A540" s="102" t="s">
        <v>696</v>
      </c>
      <c r="B540" s="103" t="s">
        <v>149</v>
      </c>
      <c r="C540" s="102" t="s">
        <v>634</v>
      </c>
      <c r="D540" s="102" t="s">
        <v>141</v>
      </c>
      <c r="E540" s="105">
        <v>36380</v>
      </c>
      <c r="F540" s="106">
        <f t="shared" ca="1" si="8"/>
        <v>24</v>
      </c>
      <c r="G540" s="112">
        <v>36052</v>
      </c>
      <c r="H540" s="103">
        <v>5</v>
      </c>
    </row>
    <row r="541" spans="1:8" x14ac:dyDescent="0.3">
      <c r="A541" s="102" t="s">
        <v>697</v>
      </c>
      <c r="B541" s="103" t="s">
        <v>122</v>
      </c>
      <c r="C541" s="102" t="s">
        <v>634</v>
      </c>
      <c r="D541" s="102" t="s">
        <v>141</v>
      </c>
      <c r="E541" s="105">
        <v>36028</v>
      </c>
      <c r="F541" s="106">
        <f t="shared" ca="1" si="8"/>
        <v>25</v>
      </c>
      <c r="G541" s="112">
        <v>16688</v>
      </c>
      <c r="H541" s="103">
        <v>3</v>
      </c>
    </row>
    <row r="542" spans="1:8" x14ac:dyDescent="0.3">
      <c r="A542" s="102" t="s">
        <v>698</v>
      </c>
      <c r="B542" s="103" t="s">
        <v>149</v>
      </c>
      <c r="C542" s="102" t="s">
        <v>634</v>
      </c>
      <c r="D542" s="102" t="s">
        <v>143</v>
      </c>
      <c r="E542" s="105">
        <v>34726</v>
      </c>
      <c r="F542" s="106">
        <f t="shared" ca="1" si="8"/>
        <v>28</v>
      </c>
      <c r="G542" s="112">
        <v>33120</v>
      </c>
      <c r="H542" s="103">
        <v>2</v>
      </c>
    </row>
    <row r="543" spans="1:8" x14ac:dyDescent="0.3">
      <c r="A543" s="102" t="s">
        <v>699</v>
      </c>
      <c r="B543" s="103" t="s">
        <v>115</v>
      </c>
      <c r="C543" s="102" t="s">
        <v>634</v>
      </c>
      <c r="D543" s="102" t="s">
        <v>143</v>
      </c>
      <c r="E543" s="105">
        <v>33658</v>
      </c>
      <c r="F543" s="106">
        <f t="shared" ca="1" si="8"/>
        <v>31</v>
      </c>
      <c r="G543" s="112">
        <v>60550</v>
      </c>
      <c r="H543" s="103">
        <v>2</v>
      </c>
    </row>
    <row r="544" spans="1:8" x14ac:dyDescent="0.3">
      <c r="A544" s="102" t="s">
        <v>700</v>
      </c>
      <c r="B544" s="103" t="s">
        <v>115</v>
      </c>
      <c r="C544" s="102" t="s">
        <v>634</v>
      </c>
      <c r="D544" s="102" t="s">
        <v>143</v>
      </c>
      <c r="E544" s="105">
        <v>33638</v>
      </c>
      <c r="F544" s="106">
        <f t="shared" ca="1" si="8"/>
        <v>31</v>
      </c>
      <c r="G544" s="112">
        <v>47590</v>
      </c>
      <c r="H544" s="103">
        <v>3</v>
      </c>
    </row>
    <row r="545" spans="1:8" x14ac:dyDescent="0.3">
      <c r="A545" s="102" t="s">
        <v>701</v>
      </c>
      <c r="B545" s="103" t="s">
        <v>122</v>
      </c>
      <c r="C545" s="102" t="s">
        <v>634</v>
      </c>
      <c r="D545" s="102" t="s">
        <v>143</v>
      </c>
      <c r="E545" s="105">
        <v>35146</v>
      </c>
      <c r="F545" s="106">
        <f t="shared" ca="1" si="8"/>
        <v>27</v>
      </c>
      <c r="G545" s="112">
        <v>73190</v>
      </c>
      <c r="H545" s="103">
        <v>1</v>
      </c>
    </row>
    <row r="546" spans="1:8" x14ac:dyDescent="0.3">
      <c r="A546" s="102" t="s">
        <v>702</v>
      </c>
      <c r="B546" s="103" t="s">
        <v>115</v>
      </c>
      <c r="C546" s="102" t="s">
        <v>634</v>
      </c>
      <c r="D546" s="102" t="s">
        <v>143</v>
      </c>
      <c r="E546" s="105">
        <v>35541</v>
      </c>
      <c r="F546" s="106">
        <f t="shared" ca="1" si="8"/>
        <v>26</v>
      </c>
      <c r="G546" s="112">
        <v>49530</v>
      </c>
      <c r="H546" s="103">
        <v>4</v>
      </c>
    </row>
    <row r="547" spans="1:8" x14ac:dyDescent="0.3">
      <c r="A547" s="102" t="s">
        <v>703</v>
      </c>
      <c r="B547" s="103" t="s">
        <v>149</v>
      </c>
      <c r="C547" s="102" t="s">
        <v>634</v>
      </c>
      <c r="D547" s="102" t="s">
        <v>143</v>
      </c>
      <c r="E547" s="105">
        <v>37404</v>
      </c>
      <c r="F547" s="106">
        <f t="shared" ca="1" si="8"/>
        <v>21</v>
      </c>
      <c r="G547" s="112">
        <v>60070</v>
      </c>
      <c r="H547" s="103">
        <v>3</v>
      </c>
    </row>
    <row r="548" spans="1:8" x14ac:dyDescent="0.3">
      <c r="A548" s="102" t="s">
        <v>704</v>
      </c>
      <c r="B548" s="103" t="s">
        <v>149</v>
      </c>
      <c r="C548" s="102" t="s">
        <v>634</v>
      </c>
      <c r="D548" s="102" t="s">
        <v>143</v>
      </c>
      <c r="E548" s="105">
        <v>36297</v>
      </c>
      <c r="F548" s="106">
        <f t="shared" ca="1" si="8"/>
        <v>24</v>
      </c>
      <c r="G548" s="112">
        <v>57990</v>
      </c>
      <c r="H548" s="103">
        <v>5</v>
      </c>
    </row>
    <row r="549" spans="1:8" x14ac:dyDescent="0.3">
      <c r="A549" s="102" t="s">
        <v>705</v>
      </c>
      <c r="B549" s="103" t="s">
        <v>149</v>
      </c>
      <c r="C549" s="102" t="s">
        <v>634</v>
      </c>
      <c r="D549" s="102" t="s">
        <v>143</v>
      </c>
      <c r="E549" s="105">
        <v>34478</v>
      </c>
      <c r="F549" s="106">
        <f t="shared" ca="1" si="8"/>
        <v>29</v>
      </c>
      <c r="G549" s="112">
        <v>56650</v>
      </c>
      <c r="H549" s="103">
        <v>1</v>
      </c>
    </row>
    <row r="550" spans="1:8" x14ac:dyDescent="0.3">
      <c r="A550" s="102" t="s">
        <v>706</v>
      </c>
      <c r="B550" s="103" t="s">
        <v>149</v>
      </c>
      <c r="C550" s="102" t="s">
        <v>634</v>
      </c>
      <c r="D550" s="102" t="s">
        <v>143</v>
      </c>
      <c r="E550" s="105">
        <v>33402</v>
      </c>
      <c r="F550" s="106">
        <f t="shared" ca="1" si="8"/>
        <v>32</v>
      </c>
      <c r="G550" s="112">
        <v>79380</v>
      </c>
      <c r="H550" s="103">
        <v>1</v>
      </c>
    </row>
    <row r="551" spans="1:8" x14ac:dyDescent="0.3">
      <c r="A551" s="102" t="s">
        <v>707</v>
      </c>
      <c r="B551" s="103" t="s">
        <v>117</v>
      </c>
      <c r="C551" s="102" t="s">
        <v>634</v>
      </c>
      <c r="D551" s="102" t="s">
        <v>143</v>
      </c>
      <c r="E551" s="105">
        <v>34915</v>
      </c>
      <c r="F551" s="106">
        <f t="shared" ca="1" si="8"/>
        <v>28</v>
      </c>
      <c r="G551" s="112">
        <v>76870</v>
      </c>
      <c r="H551" s="103">
        <v>5</v>
      </c>
    </row>
    <row r="552" spans="1:8" x14ac:dyDescent="0.3">
      <c r="A552" s="102" t="s">
        <v>708</v>
      </c>
      <c r="B552" s="103" t="s">
        <v>136</v>
      </c>
      <c r="C552" s="102" t="s">
        <v>634</v>
      </c>
      <c r="D552" s="102" t="s">
        <v>143</v>
      </c>
      <c r="E552" s="105">
        <v>36375</v>
      </c>
      <c r="F552" s="106">
        <f t="shared" ca="1" si="8"/>
        <v>24</v>
      </c>
      <c r="G552" s="112">
        <v>71300</v>
      </c>
      <c r="H552" s="103">
        <v>5</v>
      </c>
    </row>
    <row r="553" spans="1:8" x14ac:dyDescent="0.3">
      <c r="A553" s="102" t="s">
        <v>709</v>
      </c>
      <c r="B553" s="103" t="s">
        <v>122</v>
      </c>
      <c r="C553" s="102" t="s">
        <v>634</v>
      </c>
      <c r="D553" s="102" t="s">
        <v>143</v>
      </c>
      <c r="E553" s="105">
        <v>35301</v>
      </c>
      <c r="F553" s="106">
        <f t="shared" ca="1" si="8"/>
        <v>27</v>
      </c>
      <c r="G553" s="112">
        <v>60070</v>
      </c>
      <c r="H553" s="103">
        <v>2</v>
      </c>
    </row>
    <row r="554" spans="1:8" x14ac:dyDescent="0.3">
      <c r="A554" s="102" t="s">
        <v>710</v>
      </c>
      <c r="B554" s="103" t="s">
        <v>115</v>
      </c>
      <c r="C554" s="102" t="s">
        <v>634</v>
      </c>
      <c r="D554" s="102" t="s">
        <v>143</v>
      </c>
      <c r="E554" s="108">
        <v>40410</v>
      </c>
      <c r="F554" s="106">
        <f t="shared" ca="1" si="8"/>
        <v>13</v>
      </c>
      <c r="G554" s="112">
        <v>57680</v>
      </c>
      <c r="H554" s="103">
        <v>4</v>
      </c>
    </row>
    <row r="555" spans="1:8" x14ac:dyDescent="0.3">
      <c r="A555" s="102" t="s">
        <v>711</v>
      </c>
      <c r="B555" s="103" t="s">
        <v>149</v>
      </c>
      <c r="C555" s="102" t="s">
        <v>634</v>
      </c>
      <c r="D555" s="102" t="s">
        <v>143</v>
      </c>
      <c r="E555" s="108">
        <v>40404</v>
      </c>
      <c r="F555" s="106">
        <f t="shared" ca="1" si="8"/>
        <v>13</v>
      </c>
      <c r="G555" s="112">
        <v>39550</v>
      </c>
      <c r="H555" s="103">
        <v>5</v>
      </c>
    </row>
    <row r="556" spans="1:8" x14ac:dyDescent="0.3">
      <c r="A556" s="102" t="s">
        <v>712</v>
      </c>
      <c r="B556" s="103" t="s">
        <v>122</v>
      </c>
      <c r="C556" s="102" t="s">
        <v>634</v>
      </c>
      <c r="D556" s="102" t="s">
        <v>143</v>
      </c>
      <c r="E556" s="105">
        <v>39343</v>
      </c>
      <c r="F556" s="106">
        <f t="shared" ca="1" si="8"/>
        <v>16</v>
      </c>
      <c r="G556" s="112">
        <v>89640</v>
      </c>
      <c r="H556" s="103">
        <v>4</v>
      </c>
    </row>
    <row r="557" spans="1:8" x14ac:dyDescent="0.3">
      <c r="A557" s="102" t="s">
        <v>713</v>
      </c>
      <c r="B557" s="103" t="s">
        <v>122</v>
      </c>
      <c r="C557" s="102" t="s">
        <v>634</v>
      </c>
      <c r="D557" s="102" t="s">
        <v>143</v>
      </c>
      <c r="E557" s="105">
        <v>37526</v>
      </c>
      <c r="F557" s="106">
        <f t="shared" ca="1" si="8"/>
        <v>21</v>
      </c>
      <c r="G557" s="112">
        <v>61580</v>
      </c>
      <c r="H557" s="103">
        <v>3</v>
      </c>
    </row>
    <row r="558" spans="1:8" x14ac:dyDescent="0.3">
      <c r="A558" s="102" t="s">
        <v>714</v>
      </c>
      <c r="B558" s="103" t="s">
        <v>140</v>
      </c>
      <c r="C558" s="102" t="s">
        <v>634</v>
      </c>
      <c r="D558" s="102" t="s">
        <v>143</v>
      </c>
      <c r="E558" s="105">
        <v>35699</v>
      </c>
      <c r="F558" s="106">
        <f t="shared" ca="1" si="8"/>
        <v>26</v>
      </c>
      <c r="G558" s="112">
        <v>36230</v>
      </c>
      <c r="H558" s="103">
        <v>2</v>
      </c>
    </row>
    <row r="559" spans="1:8" x14ac:dyDescent="0.3">
      <c r="A559" s="102" t="s">
        <v>715</v>
      </c>
      <c r="B559" s="103" t="s">
        <v>149</v>
      </c>
      <c r="C559" s="102" t="s">
        <v>634</v>
      </c>
      <c r="D559" s="102" t="s">
        <v>143</v>
      </c>
      <c r="E559" s="105">
        <v>33515</v>
      </c>
      <c r="F559" s="106">
        <f t="shared" ca="1" si="8"/>
        <v>32</v>
      </c>
      <c r="G559" s="112">
        <v>52750</v>
      </c>
      <c r="H559" s="103">
        <v>1</v>
      </c>
    </row>
    <row r="560" spans="1:8" x14ac:dyDescent="0.3">
      <c r="A560" s="102" t="s">
        <v>716</v>
      </c>
      <c r="B560" s="103" t="s">
        <v>115</v>
      </c>
      <c r="C560" s="102" t="s">
        <v>634</v>
      </c>
      <c r="D560" s="102" t="s">
        <v>143</v>
      </c>
      <c r="E560" s="105">
        <v>36086</v>
      </c>
      <c r="F560" s="106">
        <f t="shared" ca="1" si="8"/>
        <v>25</v>
      </c>
      <c r="G560" s="112">
        <v>47520</v>
      </c>
      <c r="H560" s="103">
        <v>1</v>
      </c>
    </row>
    <row r="561" spans="1:8" x14ac:dyDescent="0.3">
      <c r="A561" s="102" t="s">
        <v>717</v>
      </c>
      <c r="B561" s="103" t="s">
        <v>115</v>
      </c>
      <c r="C561" s="102" t="s">
        <v>634</v>
      </c>
      <c r="D561" s="102" t="s">
        <v>143</v>
      </c>
      <c r="E561" s="105">
        <v>33167</v>
      </c>
      <c r="F561" s="106">
        <f t="shared" ca="1" si="8"/>
        <v>33</v>
      </c>
      <c r="G561" s="112">
        <v>23020</v>
      </c>
      <c r="H561" s="103">
        <v>4</v>
      </c>
    </row>
    <row r="562" spans="1:8" x14ac:dyDescent="0.3">
      <c r="A562" s="102" t="s">
        <v>718</v>
      </c>
      <c r="B562" s="103" t="s">
        <v>122</v>
      </c>
      <c r="C562" s="102" t="s">
        <v>634</v>
      </c>
      <c r="D562" s="102" t="s">
        <v>143</v>
      </c>
      <c r="E562" s="105">
        <v>34658</v>
      </c>
      <c r="F562" s="106">
        <f t="shared" ca="1" si="8"/>
        <v>28</v>
      </c>
      <c r="G562" s="112">
        <v>85980</v>
      </c>
      <c r="H562" s="103">
        <v>2</v>
      </c>
    </row>
    <row r="563" spans="1:8" x14ac:dyDescent="0.3">
      <c r="A563" s="102" t="s">
        <v>719</v>
      </c>
      <c r="B563" s="103" t="s">
        <v>149</v>
      </c>
      <c r="C563" s="102" t="s">
        <v>634</v>
      </c>
      <c r="D563" s="102" t="s">
        <v>143</v>
      </c>
      <c r="E563" s="105">
        <v>33234</v>
      </c>
      <c r="F563" s="106">
        <f t="shared" ca="1" si="8"/>
        <v>32</v>
      </c>
      <c r="G563" s="112">
        <v>58650</v>
      </c>
      <c r="H563" s="103">
        <v>4</v>
      </c>
    </row>
    <row r="564" spans="1:8" x14ac:dyDescent="0.3">
      <c r="A564" s="102" t="s">
        <v>720</v>
      </c>
      <c r="B564" s="103" t="s">
        <v>115</v>
      </c>
      <c r="C564" s="102" t="s">
        <v>634</v>
      </c>
      <c r="D564" s="102" t="s">
        <v>143</v>
      </c>
      <c r="E564" s="105">
        <v>33578</v>
      </c>
      <c r="F564" s="106">
        <f t="shared" ca="1" si="8"/>
        <v>31</v>
      </c>
      <c r="G564" s="112">
        <v>50840</v>
      </c>
      <c r="H564" s="103">
        <v>4</v>
      </c>
    </row>
    <row r="565" spans="1:8" x14ac:dyDescent="0.3">
      <c r="A565" s="102" t="s">
        <v>721</v>
      </c>
      <c r="B565" s="103" t="s">
        <v>149</v>
      </c>
      <c r="C565" s="102" t="s">
        <v>634</v>
      </c>
      <c r="D565" s="102" t="s">
        <v>143</v>
      </c>
      <c r="E565" s="105">
        <v>44541</v>
      </c>
      <c r="F565" s="106">
        <f t="shared" ca="1" si="8"/>
        <v>1</v>
      </c>
      <c r="G565" s="112">
        <v>44720</v>
      </c>
      <c r="H565" s="103">
        <v>2</v>
      </c>
    </row>
    <row r="566" spans="1:8" x14ac:dyDescent="0.3">
      <c r="A566" s="102" t="s">
        <v>722</v>
      </c>
      <c r="B566" s="103" t="s">
        <v>117</v>
      </c>
      <c r="C566" s="102" t="s">
        <v>723</v>
      </c>
      <c r="D566" s="102" t="s">
        <v>134</v>
      </c>
      <c r="E566" s="105">
        <v>38353</v>
      </c>
      <c r="F566" s="106">
        <f t="shared" ca="1" si="8"/>
        <v>18</v>
      </c>
      <c r="G566" s="112">
        <v>83710</v>
      </c>
      <c r="H566" s="103">
        <v>3</v>
      </c>
    </row>
    <row r="567" spans="1:8" x14ac:dyDescent="0.3">
      <c r="A567" s="102" t="s">
        <v>724</v>
      </c>
      <c r="B567" s="103" t="s">
        <v>136</v>
      </c>
      <c r="C567" s="102" t="s">
        <v>723</v>
      </c>
      <c r="D567" s="102" t="s">
        <v>134</v>
      </c>
      <c r="E567" s="105">
        <v>37625</v>
      </c>
      <c r="F567" s="106">
        <f t="shared" ca="1" si="8"/>
        <v>20</v>
      </c>
      <c r="G567" s="112">
        <v>82490</v>
      </c>
      <c r="H567" s="103">
        <v>5</v>
      </c>
    </row>
    <row r="568" spans="1:8" x14ac:dyDescent="0.3">
      <c r="A568" s="102" t="s">
        <v>725</v>
      </c>
      <c r="B568" s="103" t="s">
        <v>115</v>
      </c>
      <c r="C568" s="102" t="s">
        <v>723</v>
      </c>
      <c r="D568" s="102" t="s">
        <v>134</v>
      </c>
      <c r="E568" s="105">
        <v>39815</v>
      </c>
      <c r="F568" s="106">
        <f t="shared" ca="1" si="8"/>
        <v>14</v>
      </c>
      <c r="G568" s="112">
        <v>72060</v>
      </c>
      <c r="H568" s="103">
        <v>2</v>
      </c>
    </row>
    <row r="569" spans="1:8" x14ac:dyDescent="0.3">
      <c r="A569" s="102" t="s">
        <v>726</v>
      </c>
      <c r="B569" s="103" t="s">
        <v>115</v>
      </c>
      <c r="C569" s="102" t="s">
        <v>723</v>
      </c>
      <c r="D569" s="102" t="s">
        <v>134</v>
      </c>
      <c r="E569" s="105">
        <v>35451</v>
      </c>
      <c r="F569" s="106">
        <f t="shared" ca="1" si="8"/>
        <v>26</v>
      </c>
      <c r="G569" s="112">
        <v>62965</v>
      </c>
      <c r="H569" s="103">
        <v>1</v>
      </c>
    </row>
    <row r="570" spans="1:8" x14ac:dyDescent="0.3">
      <c r="A570" s="102" t="s">
        <v>727</v>
      </c>
      <c r="B570" s="103" t="s">
        <v>122</v>
      </c>
      <c r="C570" s="102" t="s">
        <v>723</v>
      </c>
      <c r="D570" s="102" t="s">
        <v>134</v>
      </c>
      <c r="E570" s="105">
        <v>33604</v>
      </c>
      <c r="F570" s="106">
        <f t="shared" ca="1" si="8"/>
        <v>31</v>
      </c>
      <c r="G570" s="112">
        <v>54830</v>
      </c>
      <c r="H570" s="103">
        <v>1</v>
      </c>
    </row>
    <row r="571" spans="1:8" x14ac:dyDescent="0.3">
      <c r="A571" s="102" t="s">
        <v>728</v>
      </c>
      <c r="B571" s="103" t="s">
        <v>122</v>
      </c>
      <c r="C571" s="102" t="s">
        <v>723</v>
      </c>
      <c r="D571" s="102" t="s">
        <v>134</v>
      </c>
      <c r="E571" s="105">
        <v>36526</v>
      </c>
      <c r="F571" s="106">
        <f t="shared" ca="1" si="8"/>
        <v>23</v>
      </c>
      <c r="G571" s="112">
        <v>29260</v>
      </c>
      <c r="H571" s="103">
        <v>4</v>
      </c>
    </row>
    <row r="572" spans="1:8" x14ac:dyDescent="0.3">
      <c r="A572" s="102" t="s">
        <v>729</v>
      </c>
      <c r="B572" s="103" t="s">
        <v>122</v>
      </c>
      <c r="C572" s="102" t="s">
        <v>723</v>
      </c>
      <c r="D572" s="102" t="s">
        <v>134</v>
      </c>
      <c r="E572" s="105">
        <v>33269</v>
      </c>
      <c r="F572" s="106">
        <f t="shared" ca="1" si="8"/>
        <v>32</v>
      </c>
      <c r="G572" s="112">
        <v>24840</v>
      </c>
      <c r="H572" s="103">
        <v>1</v>
      </c>
    </row>
    <row r="573" spans="1:8" x14ac:dyDescent="0.3">
      <c r="A573" s="102" t="s">
        <v>730</v>
      </c>
      <c r="B573" s="103" t="s">
        <v>122</v>
      </c>
      <c r="C573" s="102" t="s">
        <v>723</v>
      </c>
      <c r="D573" s="102" t="s">
        <v>134</v>
      </c>
      <c r="E573" s="105">
        <v>40581</v>
      </c>
      <c r="F573" s="106">
        <f t="shared" ca="1" si="8"/>
        <v>12</v>
      </c>
      <c r="G573" s="112">
        <v>80260</v>
      </c>
      <c r="H573" s="103">
        <v>3</v>
      </c>
    </row>
    <row r="574" spans="1:8" x14ac:dyDescent="0.3">
      <c r="A574" s="102" t="s">
        <v>731</v>
      </c>
      <c r="B574" s="103" t="s">
        <v>149</v>
      </c>
      <c r="C574" s="102" t="s">
        <v>723</v>
      </c>
      <c r="D574" s="102" t="s">
        <v>134</v>
      </c>
      <c r="E574" s="105">
        <v>34028</v>
      </c>
      <c r="F574" s="106">
        <f t="shared" ca="1" si="8"/>
        <v>30</v>
      </c>
      <c r="G574" s="112">
        <v>66824</v>
      </c>
      <c r="H574" s="103">
        <v>2</v>
      </c>
    </row>
    <row r="575" spans="1:8" x14ac:dyDescent="0.3">
      <c r="A575" s="102" t="s">
        <v>732</v>
      </c>
      <c r="B575" s="103" t="s">
        <v>115</v>
      </c>
      <c r="C575" s="102" t="s">
        <v>723</v>
      </c>
      <c r="D575" s="102" t="s">
        <v>134</v>
      </c>
      <c r="E575" s="105">
        <v>34010</v>
      </c>
      <c r="F575" s="106">
        <f t="shared" ca="1" si="8"/>
        <v>30</v>
      </c>
      <c r="G575" s="112">
        <v>54270</v>
      </c>
      <c r="H575" s="103">
        <v>3</v>
      </c>
    </row>
    <row r="576" spans="1:8" x14ac:dyDescent="0.3">
      <c r="A576" s="102" t="s">
        <v>733</v>
      </c>
      <c r="B576" s="103" t="s">
        <v>140</v>
      </c>
      <c r="C576" s="102" t="s">
        <v>723</v>
      </c>
      <c r="D576" s="102" t="s">
        <v>134</v>
      </c>
      <c r="E576" s="105">
        <v>34021</v>
      </c>
      <c r="F576" s="106">
        <f t="shared" ca="1" si="8"/>
        <v>30</v>
      </c>
      <c r="G576" s="112">
        <v>45110</v>
      </c>
      <c r="H576" s="103">
        <v>2</v>
      </c>
    </row>
    <row r="577" spans="1:8" x14ac:dyDescent="0.3">
      <c r="A577" s="102" t="s">
        <v>734</v>
      </c>
      <c r="B577" s="103" t="s">
        <v>149</v>
      </c>
      <c r="C577" s="102" t="s">
        <v>723</v>
      </c>
      <c r="D577" s="102" t="s">
        <v>134</v>
      </c>
      <c r="E577" s="105">
        <v>34754</v>
      </c>
      <c r="F577" s="106">
        <f t="shared" ca="1" si="8"/>
        <v>28</v>
      </c>
      <c r="G577" s="112">
        <v>39000</v>
      </c>
      <c r="H577" s="103">
        <v>5</v>
      </c>
    </row>
    <row r="578" spans="1:8" x14ac:dyDescent="0.3">
      <c r="A578" s="102" t="s">
        <v>735</v>
      </c>
      <c r="B578" s="103" t="s">
        <v>122</v>
      </c>
      <c r="C578" s="102" t="s">
        <v>723</v>
      </c>
      <c r="D578" s="102" t="s">
        <v>134</v>
      </c>
      <c r="E578" s="105">
        <v>35497</v>
      </c>
      <c r="F578" s="106">
        <f t="shared" ca="1" si="8"/>
        <v>26</v>
      </c>
      <c r="G578" s="112">
        <v>78710</v>
      </c>
      <c r="H578" s="103">
        <v>4</v>
      </c>
    </row>
    <row r="579" spans="1:8" x14ac:dyDescent="0.3">
      <c r="A579" s="102" t="s">
        <v>736</v>
      </c>
      <c r="B579" s="103" t="s">
        <v>122</v>
      </c>
      <c r="C579" s="102" t="s">
        <v>723</v>
      </c>
      <c r="D579" s="102" t="s">
        <v>134</v>
      </c>
      <c r="E579" s="105">
        <v>33685</v>
      </c>
      <c r="F579" s="106">
        <f t="shared" ref="F579:F642" ca="1" si="9">INT(YEARFRAC(E579,TODAY()))</f>
        <v>31</v>
      </c>
      <c r="G579" s="112">
        <v>65571</v>
      </c>
      <c r="H579" s="103">
        <v>3</v>
      </c>
    </row>
    <row r="580" spans="1:8" x14ac:dyDescent="0.3">
      <c r="A580" s="102" t="s">
        <v>737</v>
      </c>
      <c r="B580" s="103" t="s">
        <v>122</v>
      </c>
      <c r="C580" s="102" t="s">
        <v>723</v>
      </c>
      <c r="D580" s="102" t="s">
        <v>134</v>
      </c>
      <c r="E580" s="105">
        <v>36245</v>
      </c>
      <c r="F580" s="106">
        <f t="shared" ca="1" si="9"/>
        <v>24</v>
      </c>
      <c r="G580" s="112">
        <v>58410</v>
      </c>
      <c r="H580" s="103">
        <v>5</v>
      </c>
    </row>
    <row r="581" spans="1:8" x14ac:dyDescent="0.3">
      <c r="A581" s="102" t="s">
        <v>738</v>
      </c>
      <c r="B581" s="103" t="s">
        <v>115</v>
      </c>
      <c r="C581" s="102" t="s">
        <v>723</v>
      </c>
      <c r="D581" s="102" t="s">
        <v>134</v>
      </c>
      <c r="E581" s="105">
        <v>39153</v>
      </c>
      <c r="F581" s="106">
        <f t="shared" ca="1" si="9"/>
        <v>16</v>
      </c>
      <c r="G581" s="112">
        <v>43600</v>
      </c>
      <c r="H581" s="103">
        <v>5</v>
      </c>
    </row>
    <row r="582" spans="1:8" x14ac:dyDescent="0.3">
      <c r="A582" s="102" t="s">
        <v>739</v>
      </c>
      <c r="B582" s="103" t="s">
        <v>122</v>
      </c>
      <c r="C582" s="102" t="s">
        <v>723</v>
      </c>
      <c r="D582" s="102" t="s">
        <v>134</v>
      </c>
      <c r="E582" s="105">
        <v>34800</v>
      </c>
      <c r="F582" s="106">
        <f t="shared" ca="1" si="9"/>
        <v>28</v>
      </c>
      <c r="G582" s="112">
        <v>82700</v>
      </c>
      <c r="H582" s="103">
        <v>3</v>
      </c>
    </row>
    <row r="583" spans="1:8" x14ac:dyDescent="0.3">
      <c r="A583" s="102" t="s">
        <v>740</v>
      </c>
      <c r="B583" s="103" t="s">
        <v>122</v>
      </c>
      <c r="C583" s="102" t="s">
        <v>723</v>
      </c>
      <c r="D583" s="102" t="s">
        <v>134</v>
      </c>
      <c r="E583" s="105">
        <v>35896</v>
      </c>
      <c r="F583" s="106">
        <f t="shared" ca="1" si="9"/>
        <v>25</v>
      </c>
      <c r="G583" s="112">
        <v>70280</v>
      </c>
      <c r="H583" s="103">
        <v>3</v>
      </c>
    </row>
    <row r="584" spans="1:8" x14ac:dyDescent="0.3">
      <c r="A584" s="102" t="s">
        <v>741</v>
      </c>
      <c r="B584" s="103" t="s">
        <v>122</v>
      </c>
      <c r="C584" s="102" t="s">
        <v>723</v>
      </c>
      <c r="D584" s="102" t="s">
        <v>134</v>
      </c>
      <c r="E584" s="105">
        <v>33711</v>
      </c>
      <c r="F584" s="106">
        <f t="shared" ca="1" si="9"/>
        <v>31</v>
      </c>
      <c r="G584" s="112">
        <v>68470</v>
      </c>
      <c r="H584" s="103">
        <v>4</v>
      </c>
    </row>
    <row r="585" spans="1:8" x14ac:dyDescent="0.3">
      <c r="A585" s="102" t="s">
        <v>742</v>
      </c>
      <c r="B585" s="103" t="s">
        <v>115</v>
      </c>
      <c r="C585" s="102" t="s">
        <v>723</v>
      </c>
      <c r="D585" s="102" t="s">
        <v>134</v>
      </c>
      <c r="E585" s="105">
        <v>36290</v>
      </c>
      <c r="F585" s="106">
        <f t="shared" ca="1" si="9"/>
        <v>24</v>
      </c>
      <c r="G585" s="112">
        <v>39000</v>
      </c>
      <c r="H585" s="103">
        <v>3</v>
      </c>
    </row>
    <row r="586" spans="1:8" x14ac:dyDescent="0.3">
      <c r="A586" s="102" t="s">
        <v>743</v>
      </c>
      <c r="B586" s="103" t="s">
        <v>122</v>
      </c>
      <c r="C586" s="102" t="s">
        <v>723</v>
      </c>
      <c r="D586" s="102" t="s">
        <v>134</v>
      </c>
      <c r="E586" s="105">
        <v>35569</v>
      </c>
      <c r="F586" s="106">
        <f t="shared" ca="1" si="9"/>
        <v>26</v>
      </c>
      <c r="G586" s="112">
        <v>37770</v>
      </c>
      <c r="H586" s="103">
        <v>5</v>
      </c>
    </row>
    <row r="587" spans="1:8" x14ac:dyDescent="0.3">
      <c r="A587" s="102" t="s">
        <v>744</v>
      </c>
      <c r="B587" s="103" t="s">
        <v>122</v>
      </c>
      <c r="C587" s="102" t="s">
        <v>723</v>
      </c>
      <c r="D587" s="102" t="s">
        <v>134</v>
      </c>
      <c r="E587" s="105">
        <v>36312</v>
      </c>
      <c r="F587" s="106">
        <f t="shared" ca="1" si="9"/>
        <v>24</v>
      </c>
      <c r="G587" s="112">
        <v>69200</v>
      </c>
      <c r="H587" s="103">
        <v>4</v>
      </c>
    </row>
    <row r="588" spans="1:8" x14ac:dyDescent="0.3">
      <c r="A588" s="102" t="s">
        <v>745</v>
      </c>
      <c r="B588" s="103" t="s">
        <v>117</v>
      </c>
      <c r="C588" s="102" t="s">
        <v>723</v>
      </c>
      <c r="D588" s="102" t="s">
        <v>134</v>
      </c>
      <c r="E588" s="105">
        <v>37793</v>
      </c>
      <c r="F588" s="106">
        <f t="shared" ca="1" si="9"/>
        <v>20</v>
      </c>
      <c r="G588" s="112">
        <v>29210</v>
      </c>
      <c r="H588" s="103">
        <v>5</v>
      </c>
    </row>
    <row r="589" spans="1:8" x14ac:dyDescent="0.3">
      <c r="A589" s="102" t="s">
        <v>746</v>
      </c>
      <c r="B589" s="103" t="s">
        <v>122</v>
      </c>
      <c r="C589" s="102" t="s">
        <v>723</v>
      </c>
      <c r="D589" s="102" t="s">
        <v>134</v>
      </c>
      <c r="E589" s="105">
        <v>38902</v>
      </c>
      <c r="F589" s="106">
        <f t="shared" ca="1" si="9"/>
        <v>17</v>
      </c>
      <c r="G589" s="112">
        <v>73560</v>
      </c>
      <c r="H589" s="103">
        <v>3</v>
      </c>
    </row>
    <row r="590" spans="1:8" x14ac:dyDescent="0.3">
      <c r="A590" s="102" t="s">
        <v>747</v>
      </c>
      <c r="B590" s="103" t="s">
        <v>115</v>
      </c>
      <c r="C590" s="102" t="s">
        <v>723</v>
      </c>
      <c r="D590" s="102" t="s">
        <v>134</v>
      </c>
      <c r="E590" s="105">
        <v>36360</v>
      </c>
      <c r="F590" s="106">
        <f t="shared" ca="1" si="9"/>
        <v>24</v>
      </c>
      <c r="G590" s="112">
        <v>67020</v>
      </c>
      <c r="H590" s="103">
        <v>1</v>
      </c>
    </row>
    <row r="591" spans="1:8" x14ac:dyDescent="0.3">
      <c r="A591" s="102" t="s">
        <v>748</v>
      </c>
      <c r="B591" s="103" t="s">
        <v>122</v>
      </c>
      <c r="C591" s="102" t="s">
        <v>723</v>
      </c>
      <c r="D591" s="102" t="s">
        <v>134</v>
      </c>
      <c r="E591" s="105">
        <v>34160</v>
      </c>
      <c r="F591" s="106">
        <f t="shared" ca="1" si="9"/>
        <v>30</v>
      </c>
      <c r="G591" s="112">
        <v>54200</v>
      </c>
      <c r="H591" s="103">
        <v>4</v>
      </c>
    </row>
    <row r="592" spans="1:8" x14ac:dyDescent="0.3">
      <c r="A592" s="102" t="s">
        <v>749</v>
      </c>
      <c r="B592" s="103" t="s">
        <v>149</v>
      </c>
      <c r="C592" s="102" t="s">
        <v>723</v>
      </c>
      <c r="D592" s="102" t="s">
        <v>134</v>
      </c>
      <c r="E592" s="105">
        <v>36012</v>
      </c>
      <c r="F592" s="106">
        <f t="shared" ca="1" si="9"/>
        <v>25</v>
      </c>
      <c r="G592" s="112">
        <v>78950</v>
      </c>
      <c r="H592" s="103">
        <v>1</v>
      </c>
    </row>
    <row r="593" spans="1:8" x14ac:dyDescent="0.3">
      <c r="A593" s="102" t="s">
        <v>750</v>
      </c>
      <c r="B593" s="103" t="s">
        <v>140</v>
      </c>
      <c r="C593" s="102" t="s">
        <v>723</v>
      </c>
      <c r="D593" s="102" t="s">
        <v>134</v>
      </c>
      <c r="E593" s="105">
        <v>33454</v>
      </c>
      <c r="F593" s="106">
        <f t="shared" ca="1" si="9"/>
        <v>32</v>
      </c>
      <c r="G593" s="112">
        <v>67920</v>
      </c>
      <c r="H593" s="103">
        <v>4</v>
      </c>
    </row>
    <row r="594" spans="1:8" x14ac:dyDescent="0.3">
      <c r="A594" s="102" t="s">
        <v>751</v>
      </c>
      <c r="B594" s="103" t="s">
        <v>149</v>
      </c>
      <c r="C594" s="102" t="s">
        <v>723</v>
      </c>
      <c r="D594" s="102" t="s">
        <v>134</v>
      </c>
      <c r="E594" s="105">
        <v>33852</v>
      </c>
      <c r="F594" s="106">
        <f t="shared" ca="1" si="9"/>
        <v>31</v>
      </c>
      <c r="G594" s="112">
        <v>86240</v>
      </c>
      <c r="H594" s="103">
        <v>1</v>
      </c>
    </row>
    <row r="595" spans="1:8" x14ac:dyDescent="0.3">
      <c r="A595" s="102" t="s">
        <v>752</v>
      </c>
      <c r="B595" s="103" t="s">
        <v>122</v>
      </c>
      <c r="C595" s="102" t="s">
        <v>723</v>
      </c>
      <c r="D595" s="102" t="s">
        <v>134</v>
      </c>
      <c r="E595" s="105">
        <v>36407</v>
      </c>
      <c r="F595" s="106">
        <f t="shared" ca="1" si="9"/>
        <v>24</v>
      </c>
      <c r="G595" s="112">
        <v>45880</v>
      </c>
      <c r="H595" s="103">
        <v>5</v>
      </c>
    </row>
    <row r="596" spans="1:8" x14ac:dyDescent="0.3">
      <c r="A596" s="102" t="s">
        <v>753</v>
      </c>
      <c r="B596" s="103" t="s">
        <v>115</v>
      </c>
      <c r="C596" s="102" t="s">
        <v>723</v>
      </c>
      <c r="D596" s="102" t="s">
        <v>134</v>
      </c>
      <c r="E596" s="105">
        <v>38237</v>
      </c>
      <c r="F596" s="106">
        <f t="shared" ca="1" si="9"/>
        <v>19</v>
      </c>
      <c r="G596" s="112">
        <v>31910</v>
      </c>
      <c r="H596" s="103">
        <v>5</v>
      </c>
    </row>
    <row r="597" spans="1:8" x14ac:dyDescent="0.3">
      <c r="A597" s="102" t="s">
        <v>754</v>
      </c>
      <c r="B597" s="103" t="s">
        <v>117</v>
      </c>
      <c r="C597" s="102" t="s">
        <v>723</v>
      </c>
      <c r="D597" s="102" t="s">
        <v>134</v>
      </c>
      <c r="E597" s="105">
        <v>40078</v>
      </c>
      <c r="F597" s="106">
        <f t="shared" ca="1" si="9"/>
        <v>14</v>
      </c>
      <c r="G597" s="112">
        <v>23190</v>
      </c>
      <c r="H597" s="103">
        <v>5</v>
      </c>
    </row>
    <row r="598" spans="1:8" x14ac:dyDescent="0.3">
      <c r="A598" s="102" t="s">
        <v>755</v>
      </c>
      <c r="B598" s="103" t="s">
        <v>149</v>
      </c>
      <c r="C598" s="102" t="s">
        <v>723</v>
      </c>
      <c r="D598" s="102" t="s">
        <v>134</v>
      </c>
      <c r="E598" s="105">
        <v>36078</v>
      </c>
      <c r="F598" s="106">
        <f t="shared" ca="1" si="9"/>
        <v>25</v>
      </c>
      <c r="G598" s="112">
        <v>79610</v>
      </c>
      <c r="H598" s="103">
        <v>2</v>
      </c>
    </row>
    <row r="599" spans="1:8" x14ac:dyDescent="0.3">
      <c r="A599" s="102" t="s">
        <v>756</v>
      </c>
      <c r="B599" s="103" t="s">
        <v>115</v>
      </c>
      <c r="C599" s="102" t="s">
        <v>723</v>
      </c>
      <c r="D599" s="102" t="s">
        <v>134</v>
      </c>
      <c r="E599" s="105">
        <v>36081</v>
      </c>
      <c r="F599" s="106">
        <f t="shared" ca="1" si="9"/>
        <v>25</v>
      </c>
      <c r="G599" s="112">
        <v>67407</v>
      </c>
      <c r="H599" s="103">
        <v>5</v>
      </c>
    </row>
    <row r="600" spans="1:8" x14ac:dyDescent="0.3">
      <c r="A600" s="102" t="s">
        <v>757</v>
      </c>
      <c r="B600" s="103" t="s">
        <v>149</v>
      </c>
      <c r="C600" s="102" t="s">
        <v>723</v>
      </c>
      <c r="D600" s="102" t="s">
        <v>134</v>
      </c>
      <c r="E600" s="105">
        <v>35356</v>
      </c>
      <c r="F600" s="106">
        <f t="shared" ca="1" si="9"/>
        <v>27</v>
      </c>
      <c r="G600" s="112">
        <v>63030</v>
      </c>
      <c r="H600" s="103">
        <v>1</v>
      </c>
    </row>
    <row r="601" spans="1:8" x14ac:dyDescent="0.3">
      <c r="A601" s="102" t="s">
        <v>758</v>
      </c>
      <c r="B601" s="103" t="s">
        <v>117</v>
      </c>
      <c r="C601" s="102" t="s">
        <v>723</v>
      </c>
      <c r="D601" s="102" t="s">
        <v>134</v>
      </c>
      <c r="E601" s="105">
        <v>35715</v>
      </c>
      <c r="F601" s="106">
        <f t="shared" ca="1" si="9"/>
        <v>26</v>
      </c>
      <c r="G601" s="112">
        <v>32120</v>
      </c>
      <c r="H601" s="103">
        <v>1</v>
      </c>
    </row>
    <row r="602" spans="1:8" x14ac:dyDescent="0.3">
      <c r="A602" s="102" t="s">
        <v>759</v>
      </c>
      <c r="B602" s="103" t="s">
        <v>122</v>
      </c>
      <c r="C602" s="102" t="s">
        <v>723</v>
      </c>
      <c r="D602" s="102" t="s">
        <v>134</v>
      </c>
      <c r="E602" s="105">
        <v>39745</v>
      </c>
      <c r="F602" s="106">
        <f t="shared" ca="1" si="9"/>
        <v>15</v>
      </c>
      <c r="G602" s="112">
        <v>29330</v>
      </c>
      <c r="H602" s="103">
        <v>5</v>
      </c>
    </row>
    <row r="603" spans="1:8" x14ac:dyDescent="0.3">
      <c r="A603" s="102" t="s">
        <v>760</v>
      </c>
      <c r="B603" s="103" t="s">
        <v>149</v>
      </c>
      <c r="C603" s="102" t="s">
        <v>723</v>
      </c>
      <c r="D603" s="102" t="s">
        <v>134</v>
      </c>
      <c r="E603" s="105">
        <v>35373</v>
      </c>
      <c r="F603" s="106">
        <f t="shared" ca="1" si="9"/>
        <v>26</v>
      </c>
      <c r="G603" s="112">
        <v>66440</v>
      </c>
      <c r="H603" s="103">
        <v>3</v>
      </c>
    </row>
    <row r="604" spans="1:8" x14ac:dyDescent="0.3">
      <c r="A604" s="102" t="s">
        <v>761</v>
      </c>
      <c r="B604" s="103" t="s">
        <v>136</v>
      </c>
      <c r="C604" s="102" t="s">
        <v>723</v>
      </c>
      <c r="D604" s="102" t="s">
        <v>134</v>
      </c>
      <c r="E604" s="105">
        <v>33548</v>
      </c>
      <c r="F604" s="106">
        <f t="shared" ca="1" si="9"/>
        <v>31</v>
      </c>
      <c r="G604" s="112">
        <v>63050</v>
      </c>
      <c r="H604" s="103">
        <v>3</v>
      </c>
    </row>
    <row r="605" spans="1:8" x14ac:dyDescent="0.3">
      <c r="A605" s="102" t="s">
        <v>762</v>
      </c>
      <c r="B605" s="103" t="s">
        <v>149</v>
      </c>
      <c r="C605" s="102" t="s">
        <v>723</v>
      </c>
      <c r="D605" s="102" t="s">
        <v>134</v>
      </c>
      <c r="E605" s="105">
        <v>34285</v>
      </c>
      <c r="F605" s="106">
        <f t="shared" ca="1" si="9"/>
        <v>29</v>
      </c>
      <c r="G605" s="112">
        <v>48490</v>
      </c>
      <c r="H605" s="103">
        <v>2</v>
      </c>
    </row>
    <row r="606" spans="1:8" x14ac:dyDescent="0.3">
      <c r="A606" s="102" t="s">
        <v>763</v>
      </c>
      <c r="B606" s="103" t="s">
        <v>122</v>
      </c>
      <c r="C606" s="102" t="s">
        <v>723</v>
      </c>
      <c r="D606" s="102" t="s">
        <v>134</v>
      </c>
      <c r="E606" s="105">
        <v>33222</v>
      </c>
      <c r="F606" s="106">
        <f t="shared" ca="1" si="9"/>
        <v>32</v>
      </c>
      <c r="G606" s="112">
        <v>53900</v>
      </c>
      <c r="H606" s="103">
        <v>5</v>
      </c>
    </row>
    <row r="607" spans="1:8" x14ac:dyDescent="0.3">
      <c r="A607" s="102" t="s">
        <v>764</v>
      </c>
      <c r="B607" s="103" t="s">
        <v>136</v>
      </c>
      <c r="C607" s="102" t="s">
        <v>723</v>
      </c>
      <c r="D607" s="102" t="s">
        <v>134</v>
      </c>
      <c r="E607" s="105">
        <v>36514</v>
      </c>
      <c r="F607" s="106">
        <f t="shared" ca="1" si="9"/>
        <v>23</v>
      </c>
      <c r="G607" s="112">
        <v>48250</v>
      </c>
      <c r="H607" s="103">
        <v>3</v>
      </c>
    </row>
    <row r="608" spans="1:8" x14ac:dyDescent="0.3">
      <c r="A608" s="102" t="s">
        <v>765</v>
      </c>
      <c r="B608" s="103" t="s">
        <v>122</v>
      </c>
      <c r="C608" s="102" t="s">
        <v>723</v>
      </c>
      <c r="D608" s="102" t="s">
        <v>134</v>
      </c>
      <c r="E608" s="105">
        <v>35408</v>
      </c>
      <c r="F608" s="106">
        <f t="shared" ca="1" si="9"/>
        <v>26</v>
      </c>
      <c r="G608" s="112">
        <v>34330</v>
      </c>
      <c r="H608" s="103">
        <v>3</v>
      </c>
    </row>
    <row r="609" spans="1:8" x14ac:dyDescent="0.3">
      <c r="A609" s="102" t="s">
        <v>766</v>
      </c>
      <c r="B609" s="103" t="s">
        <v>149</v>
      </c>
      <c r="C609" s="102" t="s">
        <v>723</v>
      </c>
      <c r="D609" s="102" t="s">
        <v>138</v>
      </c>
      <c r="E609" s="105">
        <v>36531</v>
      </c>
      <c r="F609" s="106">
        <f t="shared" ca="1" si="9"/>
        <v>23</v>
      </c>
      <c r="G609" s="112">
        <v>20990</v>
      </c>
      <c r="H609" s="103">
        <v>4</v>
      </c>
    </row>
    <row r="610" spans="1:8" x14ac:dyDescent="0.3">
      <c r="A610" s="102" t="s">
        <v>767</v>
      </c>
      <c r="B610" s="103" t="s">
        <v>117</v>
      </c>
      <c r="C610" s="102" t="s">
        <v>723</v>
      </c>
      <c r="D610" s="102" t="s">
        <v>138</v>
      </c>
      <c r="E610" s="105">
        <v>35842</v>
      </c>
      <c r="F610" s="106">
        <f t="shared" ca="1" si="9"/>
        <v>25</v>
      </c>
      <c r="G610" s="112">
        <v>39530</v>
      </c>
      <c r="H610" s="103">
        <v>5</v>
      </c>
    </row>
    <row r="611" spans="1:8" x14ac:dyDescent="0.3">
      <c r="A611" s="102" t="s">
        <v>768</v>
      </c>
      <c r="B611" s="103" t="s">
        <v>149</v>
      </c>
      <c r="C611" s="102" t="s">
        <v>723</v>
      </c>
      <c r="D611" s="102" t="s">
        <v>138</v>
      </c>
      <c r="E611" s="105">
        <v>36196</v>
      </c>
      <c r="F611" s="106">
        <f t="shared" ca="1" si="9"/>
        <v>24</v>
      </c>
      <c r="G611" s="112">
        <v>34980</v>
      </c>
      <c r="H611" s="103">
        <v>2</v>
      </c>
    </row>
    <row r="612" spans="1:8" x14ac:dyDescent="0.3">
      <c r="A612" s="102" t="s">
        <v>769</v>
      </c>
      <c r="B612" s="103" t="s">
        <v>115</v>
      </c>
      <c r="C612" s="102" t="s">
        <v>723</v>
      </c>
      <c r="D612" s="102" t="s">
        <v>138</v>
      </c>
      <c r="E612" s="105">
        <v>37775</v>
      </c>
      <c r="F612" s="106">
        <f t="shared" ca="1" si="9"/>
        <v>20</v>
      </c>
      <c r="G612" s="112">
        <v>28525</v>
      </c>
      <c r="H612" s="103">
        <v>4</v>
      </c>
    </row>
    <row r="613" spans="1:8" x14ac:dyDescent="0.3">
      <c r="A613" s="102" t="s">
        <v>770</v>
      </c>
      <c r="B613" s="103" t="s">
        <v>117</v>
      </c>
      <c r="C613" s="102" t="s">
        <v>723</v>
      </c>
      <c r="D613" s="102" t="s">
        <v>138</v>
      </c>
      <c r="E613" s="105">
        <v>44755</v>
      </c>
      <c r="F613" s="106">
        <f t="shared" ca="1" si="9"/>
        <v>1</v>
      </c>
      <c r="G613" s="112">
        <v>48740</v>
      </c>
      <c r="H613" s="103">
        <v>1</v>
      </c>
    </row>
    <row r="614" spans="1:8" x14ac:dyDescent="0.3">
      <c r="A614" s="102" t="s">
        <v>771</v>
      </c>
      <c r="B614" s="103" t="s">
        <v>122</v>
      </c>
      <c r="C614" s="102" t="s">
        <v>723</v>
      </c>
      <c r="D614" s="102" t="s">
        <v>138</v>
      </c>
      <c r="E614" s="105">
        <v>36423</v>
      </c>
      <c r="F614" s="106">
        <f t="shared" ca="1" si="9"/>
        <v>24</v>
      </c>
      <c r="G614" s="112">
        <v>47350</v>
      </c>
      <c r="H614" s="103">
        <v>1</v>
      </c>
    </row>
    <row r="615" spans="1:8" x14ac:dyDescent="0.3">
      <c r="A615" s="102" t="s">
        <v>772</v>
      </c>
      <c r="B615" s="103" t="s">
        <v>149</v>
      </c>
      <c r="C615" s="102" t="s">
        <v>723</v>
      </c>
      <c r="D615" s="102" t="s">
        <v>138</v>
      </c>
      <c r="E615" s="105">
        <v>35688</v>
      </c>
      <c r="F615" s="106">
        <f t="shared" ca="1" si="9"/>
        <v>26</v>
      </c>
      <c r="G615" s="112">
        <v>42740</v>
      </c>
      <c r="H615" s="103">
        <v>2</v>
      </c>
    </row>
    <row r="616" spans="1:8" x14ac:dyDescent="0.3">
      <c r="A616" s="102" t="s">
        <v>773</v>
      </c>
      <c r="B616" s="103" t="s">
        <v>136</v>
      </c>
      <c r="C616" s="102" t="s">
        <v>723</v>
      </c>
      <c r="D616" s="102" t="s">
        <v>138</v>
      </c>
      <c r="E616" s="105">
        <v>33890</v>
      </c>
      <c r="F616" s="106">
        <f t="shared" ca="1" si="9"/>
        <v>31</v>
      </c>
      <c r="G616" s="112">
        <v>25885</v>
      </c>
      <c r="H616" s="103">
        <v>5</v>
      </c>
    </row>
    <row r="617" spans="1:8" x14ac:dyDescent="0.3">
      <c r="A617" s="102" t="s">
        <v>774</v>
      </c>
      <c r="B617" s="103" t="s">
        <v>149</v>
      </c>
      <c r="C617" s="102" t="s">
        <v>723</v>
      </c>
      <c r="D617" s="102" t="s">
        <v>141</v>
      </c>
      <c r="E617" s="105">
        <v>34345</v>
      </c>
      <c r="F617" s="106">
        <f t="shared" ca="1" si="9"/>
        <v>29</v>
      </c>
      <c r="G617" s="112">
        <v>36788</v>
      </c>
      <c r="H617" s="103">
        <v>4</v>
      </c>
    </row>
    <row r="618" spans="1:8" x14ac:dyDescent="0.3">
      <c r="A618" s="102" t="s">
        <v>775</v>
      </c>
      <c r="B618" s="103" t="s">
        <v>115</v>
      </c>
      <c r="C618" s="102" t="s">
        <v>723</v>
      </c>
      <c r="D618" s="102" t="s">
        <v>141</v>
      </c>
      <c r="E618" s="105">
        <v>33256</v>
      </c>
      <c r="F618" s="106">
        <f t="shared" ca="1" si="9"/>
        <v>32</v>
      </c>
      <c r="G618" s="112">
        <v>30468</v>
      </c>
      <c r="H618" s="103">
        <v>2</v>
      </c>
    </row>
    <row r="619" spans="1:8" x14ac:dyDescent="0.3">
      <c r="A619" s="102" t="s">
        <v>776</v>
      </c>
      <c r="B619" s="103" t="s">
        <v>136</v>
      </c>
      <c r="C619" s="102" t="s">
        <v>723</v>
      </c>
      <c r="D619" s="102" t="s">
        <v>141</v>
      </c>
      <c r="E619" s="105">
        <v>36557</v>
      </c>
      <c r="F619" s="106">
        <f t="shared" ca="1" si="9"/>
        <v>23</v>
      </c>
      <c r="G619" s="112">
        <v>15552</v>
      </c>
      <c r="H619" s="103">
        <v>4</v>
      </c>
    </row>
    <row r="620" spans="1:8" x14ac:dyDescent="0.3">
      <c r="A620" s="102" t="s">
        <v>777</v>
      </c>
      <c r="B620" s="103" t="s">
        <v>115</v>
      </c>
      <c r="C620" s="102" t="s">
        <v>723</v>
      </c>
      <c r="D620" s="102" t="s">
        <v>141</v>
      </c>
      <c r="E620" s="105">
        <v>35869</v>
      </c>
      <c r="F620" s="106">
        <f t="shared" ca="1" si="9"/>
        <v>25</v>
      </c>
      <c r="G620" s="112">
        <v>17912</v>
      </c>
      <c r="H620" s="103">
        <v>5</v>
      </c>
    </row>
    <row r="621" spans="1:8" x14ac:dyDescent="0.3">
      <c r="A621" s="102" t="s">
        <v>778</v>
      </c>
      <c r="B621" s="103" t="s">
        <v>149</v>
      </c>
      <c r="C621" s="102" t="s">
        <v>723</v>
      </c>
      <c r="D621" s="102" t="s">
        <v>141</v>
      </c>
      <c r="E621" s="105">
        <v>35861</v>
      </c>
      <c r="F621" s="106">
        <f t="shared" ca="1" si="9"/>
        <v>25</v>
      </c>
      <c r="G621" s="112">
        <v>12836</v>
      </c>
      <c r="H621" s="103">
        <v>5</v>
      </c>
    </row>
    <row r="622" spans="1:8" x14ac:dyDescent="0.3">
      <c r="A622" s="102" t="s">
        <v>779</v>
      </c>
      <c r="B622" s="103" t="s">
        <v>149</v>
      </c>
      <c r="C622" s="102" t="s">
        <v>723</v>
      </c>
      <c r="D622" s="102" t="s">
        <v>141</v>
      </c>
      <c r="E622" s="105">
        <v>34180</v>
      </c>
      <c r="F622" s="106">
        <f t="shared" ca="1" si="9"/>
        <v>30</v>
      </c>
      <c r="G622" s="112">
        <v>26484</v>
      </c>
      <c r="H622" s="103">
        <v>5</v>
      </c>
    </row>
    <row r="623" spans="1:8" x14ac:dyDescent="0.3">
      <c r="A623" s="102" t="s">
        <v>780</v>
      </c>
      <c r="B623" s="103" t="s">
        <v>149</v>
      </c>
      <c r="C623" s="102" t="s">
        <v>723</v>
      </c>
      <c r="D623" s="102" t="s">
        <v>141</v>
      </c>
      <c r="E623" s="105">
        <v>35402</v>
      </c>
      <c r="F623" s="106">
        <f t="shared" ca="1" si="9"/>
        <v>26</v>
      </c>
      <c r="G623" s="112">
        <v>33508</v>
      </c>
      <c r="H623" s="103">
        <v>4</v>
      </c>
    </row>
    <row r="624" spans="1:8" x14ac:dyDescent="0.3">
      <c r="A624" s="102" t="s">
        <v>781</v>
      </c>
      <c r="B624" s="103" t="s">
        <v>136</v>
      </c>
      <c r="C624" s="102" t="s">
        <v>723</v>
      </c>
      <c r="D624" s="102" t="s">
        <v>141</v>
      </c>
      <c r="E624" s="105">
        <v>35034</v>
      </c>
      <c r="F624" s="106">
        <f t="shared" ca="1" si="9"/>
        <v>27</v>
      </c>
      <c r="G624" s="112">
        <v>23692</v>
      </c>
      <c r="H624" s="103">
        <v>4</v>
      </c>
    </row>
    <row r="625" spans="1:8" x14ac:dyDescent="0.3">
      <c r="A625" s="102" t="s">
        <v>782</v>
      </c>
      <c r="B625" s="103" t="s">
        <v>149</v>
      </c>
      <c r="C625" s="102" t="s">
        <v>723</v>
      </c>
      <c r="D625" s="102" t="s">
        <v>143</v>
      </c>
      <c r="E625" s="105">
        <v>35806</v>
      </c>
      <c r="F625" s="106">
        <f t="shared" ca="1" si="9"/>
        <v>25</v>
      </c>
      <c r="G625" s="112">
        <v>86100</v>
      </c>
      <c r="H625" s="103">
        <v>4</v>
      </c>
    </row>
    <row r="626" spans="1:8" x14ac:dyDescent="0.3">
      <c r="A626" s="102" t="s">
        <v>783</v>
      </c>
      <c r="B626" s="103" t="s">
        <v>140</v>
      </c>
      <c r="C626" s="102" t="s">
        <v>723</v>
      </c>
      <c r="D626" s="102" t="s">
        <v>143</v>
      </c>
      <c r="E626" s="105">
        <v>33282</v>
      </c>
      <c r="F626" s="106">
        <f t="shared" ca="1" si="9"/>
        <v>32</v>
      </c>
      <c r="G626" s="112">
        <v>89450</v>
      </c>
      <c r="H626" s="103">
        <v>2</v>
      </c>
    </row>
    <row r="627" spans="1:8" x14ac:dyDescent="0.3">
      <c r="A627" s="102" t="s">
        <v>784</v>
      </c>
      <c r="B627" s="103" t="s">
        <v>140</v>
      </c>
      <c r="C627" s="102" t="s">
        <v>723</v>
      </c>
      <c r="D627" s="102" t="s">
        <v>143</v>
      </c>
      <c r="E627" s="105">
        <v>38027</v>
      </c>
      <c r="F627" s="106">
        <f t="shared" ca="1" si="9"/>
        <v>19</v>
      </c>
      <c r="G627" s="112">
        <v>64590</v>
      </c>
      <c r="H627" s="103">
        <v>1</v>
      </c>
    </row>
    <row r="628" spans="1:8" x14ac:dyDescent="0.3">
      <c r="A628" s="102" t="s">
        <v>785</v>
      </c>
      <c r="B628" s="103" t="s">
        <v>122</v>
      </c>
      <c r="C628" s="102" t="s">
        <v>723</v>
      </c>
      <c r="D628" s="102" t="s">
        <v>143</v>
      </c>
      <c r="E628" s="105">
        <v>36214</v>
      </c>
      <c r="F628" s="106">
        <f t="shared" ca="1" si="9"/>
        <v>24</v>
      </c>
      <c r="G628" s="112">
        <v>53310</v>
      </c>
      <c r="H628" s="103">
        <v>5</v>
      </c>
    </row>
    <row r="629" spans="1:8" x14ac:dyDescent="0.3">
      <c r="A629" s="102" t="s">
        <v>786</v>
      </c>
      <c r="B629" s="103" t="s">
        <v>122</v>
      </c>
      <c r="C629" s="102" t="s">
        <v>723</v>
      </c>
      <c r="D629" s="102" t="s">
        <v>143</v>
      </c>
      <c r="E629" s="105">
        <v>38793</v>
      </c>
      <c r="F629" s="106">
        <f t="shared" ca="1" si="9"/>
        <v>17</v>
      </c>
      <c r="G629" s="112">
        <v>85930</v>
      </c>
      <c r="H629" s="103">
        <v>2</v>
      </c>
    </row>
    <row r="630" spans="1:8" x14ac:dyDescent="0.3">
      <c r="A630" s="102" t="s">
        <v>787</v>
      </c>
      <c r="B630" s="103" t="s">
        <v>149</v>
      </c>
      <c r="C630" s="102" t="s">
        <v>723</v>
      </c>
      <c r="D630" s="102" t="s">
        <v>143</v>
      </c>
      <c r="E630" s="105">
        <v>36642</v>
      </c>
      <c r="F630" s="106">
        <f t="shared" ca="1" si="9"/>
        <v>23</v>
      </c>
      <c r="G630" s="112">
        <v>77760</v>
      </c>
      <c r="H630" s="103">
        <v>3</v>
      </c>
    </row>
    <row r="631" spans="1:8" x14ac:dyDescent="0.3">
      <c r="A631" s="102" t="s">
        <v>788</v>
      </c>
      <c r="B631" s="103" t="s">
        <v>149</v>
      </c>
      <c r="C631" s="102" t="s">
        <v>723</v>
      </c>
      <c r="D631" s="102" t="s">
        <v>143</v>
      </c>
      <c r="E631" s="105">
        <v>40350</v>
      </c>
      <c r="F631" s="106">
        <f t="shared" ca="1" si="9"/>
        <v>13</v>
      </c>
      <c r="G631" s="112">
        <v>21580</v>
      </c>
      <c r="H631" s="103">
        <v>3</v>
      </c>
    </row>
    <row r="632" spans="1:8" x14ac:dyDescent="0.3">
      <c r="A632" s="102" t="s">
        <v>789</v>
      </c>
      <c r="B632" s="103" t="s">
        <v>140</v>
      </c>
      <c r="C632" s="102" t="s">
        <v>723</v>
      </c>
      <c r="D632" s="102" t="s">
        <v>143</v>
      </c>
      <c r="E632" s="105">
        <v>37082</v>
      </c>
      <c r="F632" s="106">
        <f t="shared" ca="1" si="9"/>
        <v>22</v>
      </c>
      <c r="G632" s="112">
        <v>46780</v>
      </c>
      <c r="H632" s="103">
        <v>2</v>
      </c>
    </row>
    <row r="633" spans="1:8" x14ac:dyDescent="0.3">
      <c r="A633" s="102" t="s">
        <v>790</v>
      </c>
      <c r="B633" s="103" t="s">
        <v>149</v>
      </c>
      <c r="C633" s="102" t="s">
        <v>723</v>
      </c>
      <c r="D633" s="102" t="s">
        <v>143</v>
      </c>
      <c r="E633" s="105">
        <v>33421</v>
      </c>
      <c r="F633" s="106">
        <f t="shared" ca="1" si="9"/>
        <v>32</v>
      </c>
      <c r="G633" s="112">
        <v>46650</v>
      </c>
      <c r="H633" s="103">
        <v>2</v>
      </c>
    </row>
    <row r="634" spans="1:8" x14ac:dyDescent="0.3">
      <c r="A634" s="102" t="s">
        <v>791</v>
      </c>
      <c r="B634" s="103" t="s">
        <v>149</v>
      </c>
      <c r="C634" s="102" t="s">
        <v>723</v>
      </c>
      <c r="D634" s="102" t="s">
        <v>143</v>
      </c>
      <c r="E634" s="105">
        <v>36406</v>
      </c>
      <c r="F634" s="106">
        <f t="shared" ca="1" si="9"/>
        <v>24</v>
      </c>
      <c r="G634" s="112">
        <v>60800</v>
      </c>
      <c r="H634" s="103">
        <v>4</v>
      </c>
    </row>
    <row r="635" spans="1:8" x14ac:dyDescent="0.3">
      <c r="A635" s="102" t="s">
        <v>792</v>
      </c>
      <c r="B635" s="103" t="s">
        <v>122</v>
      </c>
      <c r="C635" s="102" t="s">
        <v>723</v>
      </c>
      <c r="D635" s="102" t="s">
        <v>143</v>
      </c>
      <c r="E635" s="105">
        <v>39720</v>
      </c>
      <c r="F635" s="106">
        <f t="shared" ca="1" si="9"/>
        <v>15</v>
      </c>
      <c r="G635" s="112">
        <v>43320</v>
      </c>
      <c r="H635" s="103">
        <v>5</v>
      </c>
    </row>
    <row r="636" spans="1:8" x14ac:dyDescent="0.3">
      <c r="A636" s="102" t="s">
        <v>793</v>
      </c>
      <c r="B636" s="103" t="s">
        <v>115</v>
      </c>
      <c r="C636" s="102" t="s">
        <v>723</v>
      </c>
      <c r="D636" s="102" t="s">
        <v>143</v>
      </c>
      <c r="E636" s="105">
        <v>36070</v>
      </c>
      <c r="F636" s="106">
        <f t="shared" ca="1" si="9"/>
        <v>25</v>
      </c>
      <c r="G636" s="112">
        <v>59050</v>
      </c>
      <c r="H636" s="103">
        <v>4</v>
      </c>
    </row>
    <row r="637" spans="1:8" x14ac:dyDescent="0.3">
      <c r="A637" s="102" t="s">
        <v>794</v>
      </c>
      <c r="B637" s="103" t="s">
        <v>122</v>
      </c>
      <c r="C637" s="102" t="s">
        <v>723</v>
      </c>
      <c r="D637" s="102" t="s">
        <v>143</v>
      </c>
      <c r="E637" s="105">
        <v>33914</v>
      </c>
      <c r="F637" s="106">
        <f t="shared" ca="1" si="9"/>
        <v>30</v>
      </c>
      <c r="G637" s="112">
        <v>55690</v>
      </c>
      <c r="H637" s="103">
        <v>2</v>
      </c>
    </row>
    <row r="638" spans="1:8" x14ac:dyDescent="0.3">
      <c r="A638" s="102" t="s">
        <v>795</v>
      </c>
      <c r="B638" s="103" t="s">
        <v>122</v>
      </c>
      <c r="C638" s="102" t="s">
        <v>723</v>
      </c>
      <c r="D638" s="102" t="s">
        <v>143</v>
      </c>
      <c r="E638" s="105">
        <v>36479</v>
      </c>
      <c r="F638" s="106">
        <f t="shared" ca="1" si="9"/>
        <v>23</v>
      </c>
      <c r="G638" s="112">
        <v>54840</v>
      </c>
      <c r="H638" s="103">
        <v>4</v>
      </c>
    </row>
    <row r="639" spans="1:8" x14ac:dyDescent="0.3">
      <c r="A639" s="102" t="s">
        <v>796</v>
      </c>
      <c r="B639" s="103" t="s">
        <v>117</v>
      </c>
      <c r="C639" s="102" t="s">
        <v>797</v>
      </c>
      <c r="D639" s="102" t="s">
        <v>134</v>
      </c>
      <c r="E639" s="105">
        <v>33978</v>
      </c>
      <c r="F639" s="106">
        <f t="shared" ca="1" si="9"/>
        <v>30</v>
      </c>
      <c r="G639" s="112">
        <v>46410</v>
      </c>
      <c r="H639" s="103">
        <v>2</v>
      </c>
    </row>
    <row r="640" spans="1:8" x14ac:dyDescent="0.3">
      <c r="A640" s="102" t="s">
        <v>798</v>
      </c>
      <c r="B640" s="103" t="s">
        <v>122</v>
      </c>
      <c r="C640" s="102" t="s">
        <v>797</v>
      </c>
      <c r="D640" s="102" t="s">
        <v>134</v>
      </c>
      <c r="E640" s="105">
        <v>40568</v>
      </c>
      <c r="F640" s="106">
        <f t="shared" ca="1" si="9"/>
        <v>12</v>
      </c>
      <c r="G640" s="112">
        <v>46390</v>
      </c>
      <c r="H640" s="103">
        <v>5</v>
      </c>
    </row>
    <row r="641" spans="1:8" x14ac:dyDescent="0.3">
      <c r="A641" s="102" t="s">
        <v>799</v>
      </c>
      <c r="B641" s="103" t="s">
        <v>122</v>
      </c>
      <c r="C641" s="102" t="s">
        <v>797</v>
      </c>
      <c r="D641" s="102" t="s">
        <v>134</v>
      </c>
      <c r="E641" s="105">
        <v>36549</v>
      </c>
      <c r="F641" s="106">
        <f t="shared" ca="1" si="9"/>
        <v>23</v>
      </c>
      <c r="G641" s="112">
        <v>35460</v>
      </c>
      <c r="H641" s="103">
        <v>1</v>
      </c>
    </row>
    <row r="642" spans="1:8" x14ac:dyDescent="0.3">
      <c r="A642" s="102" t="s">
        <v>800</v>
      </c>
      <c r="B642" s="103" t="s">
        <v>149</v>
      </c>
      <c r="C642" s="102" t="s">
        <v>797</v>
      </c>
      <c r="D642" s="102" t="s">
        <v>134</v>
      </c>
      <c r="E642" s="105">
        <v>33279</v>
      </c>
      <c r="F642" s="106">
        <f t="shared" ca="1" si="9"/>
        <v>32</v>
      </c>
      <c r="G642" s="112">
        <v>24200</v>
      </c>
      <c r="H642" s="103">
        <v>5</v>
      </c>
    </row>
    <row r="643" spans="1:8" x14ac:dyDescent="0.3">
      <c r="A643" s="102" t="s">
        <v>801</v>
      </c>
      <c r="B643" s="103" t="s">
        <v>117</v>
      </c>
      <c r="C643" s="102" t="s">
        <v>797</v>
      </c>
      <c r="D643" s="102" t="s">
        <v>134</v>
      </c>
      <c r="E643" s="105">
        <v>36243</v>
      </c>
      <c r="F643" s="106">
        <f t="shared" ref="F643:F706" ca="1" si="10">INT(YEARFRAC(E643,TODAY()))</f>
        <v>24</v>
      </c>
      <c r="G643" s="112">
        <v>77680</v>
      </c>
      <c r="H643" s="103">
        <v>3</v>
      </c>
    </row>
    <row r="644" spans="1:8" x14ac:dyDescent="0.3">
      <c r="A644" s="102" t="s">
        <v>802</v>
      </c>
      <c r="B644" s="103" t="s">
        <v>122</v>
      </c>
      <c r="C644" s="102" t="s">
        <v>797</v>
      </c>
      <c r="D644" s="102" t="s">
        <v>134</v>
      </c>
      <c r="E644" s="105">
        <v>36967</v>
      </c>
      <c r="F644" s="106">
        <f t="shared" ca="1" si="10"/>
        <v>22</v>
      </c>
      <c r="G644" s="112">
        <v>63060</v>
      </c>
      <c r="H644" s="103">
        <v>4</v>
      </c>
    </row>
    <row r="645" spans="1:8" x14ac:dyDescent="0.3">
      <c r="A645" s="102" t="s">
        <v>803</v>
      </c>
      <c r="B645" s="103" t="s">
        <v>122</v>
      </c>
      <c r="C645" s="102" t="s">
        <v>797</v>
      </c>
      <c r="D645" s="102" t="s">
        <v>134</v>
      </c>
      <c r="E645" s="105">
        <v>36956</v>
      </c>
      <c r="F645" s="106">
        <f t="shared" ca="1" si="10"/>
        <v>22</v>
      </c>
      <c r="G645" s="112">
        <v>49930</v>
      </c>
      <c r="H645" s="103">
        <v>1</v>
      </c>
    </row>
    <row r="646" spans="1:8" x14ac:dyDescent="0.3">
      <c r="A646" s="102" t="s">
        <v>804</v>
      </c>
      <c r="B646" s="103" t="s">
        <v>122</v>
      </c>
      <c r="C646" s="102" t="s">
        <v>797</v>
      </c>
      <c r="D646" s="102" t="s">
        <v>134</v>
      </c>
      <c r="E646" s="105">
        <v>33681</v>
      </c>
      <c r="F646" s="106">
        <f t="shared" ca="1" si="10"/>
        <v>31</v>
      </c>
      <c r="G646" s="112">
        <v>46550</v>
      </c>
      <c r="H646" s="103">
        <v>4</v>
      </c>
    </row>
    <row r="647" spans="1:8" x14ac:dyDescent="0.3">
      <c r="A647" s="102" t="s">
        <v>805</v>
      </c>
      <c r="B647" s="103" t="s">
        <v>122</v>
      </c>
      <c r="C647" s="102" t="s">
        <v>797</v>
      </c>
      <c r="D647" s="102" t="s">
        <v>134</v>
      </c>
      <c r="E647" s="105">
        <v>35137</v>
      </c>
      <c r="F647" s="106">
        <f t="shared" ca="1" si="10"/>
        <v>27</v>
      </c>
      <c r="G647" s="112">
        <v>33590</v>
      </c>
      <c r="H647" s="103">
        <v>5</v>
      </c>
    </row>
    <row r="648" spans="1:8" x14ac:dyDescent="0.3">
      <c r="A648" s="102" t="s">
        <v>806</v>
      </c>
      <c r="B648" s="103" t="s">
        <v>117</v>
      </c>
      <c r="C648" s="102" t="s">
        <v>797</v>
      </c>
      <c r="D648" s="102" t="s">
        <v>134</v>
      </c>
      <c r="E648" s="105">
        <v>39171</v>
      </c>
      <c r="F648" s="106">
        <f t="shared" ca="1" si="10"/>
        <v>16</v>
      </c>
      <c r="G648" s="112">
        <v>25690</v>
      </c>
      <c r="H648" s="103">
        <v>2</v>
      </c>
    </row>
    <row r="649" spans="1:8" x14ac:dyDescent="0.3">
      <c r="A649" s="102" t="s">
        <v>807</v>
      </c>
      <c r="B649" s="103" t="s">
        <v>149</v>
      </c>
      <c r="C649" s="102" t="s">
        <v>797</v>
      </c>
      <c r="D649" s="102" t="s">
        <v>134</v>
      </c>
      <c r="E649" s="105">
        <v>44290</v>
      </c>
      <c r="F649" s="106">
        <f t="shared" ca="1" si="10"/>
        <v>2</v>
      </c>
      <c r="G649" s="112">
        <v>86640</v>
      </c>
      <c r="H649" s="103">
        <v>3</v>
      </c>
    </row>
    <row r="650" spans="1:8" x14ac:dyDescent="0.3">
      <c r="A650" s="102" t="s">
        <v>808</v>
      </c>
      <c r="B650" s="103" t="s">
        <v>140</v>
      </c>
      <c r="C650" s="102" t="s">
        <v>797</v>
      </c>
      <c r="D650" s="102" t="s">
        <v>134</v>
      </c>
      <c r="E650" s="105">
        <v>37009</v>
      </c>
      <c r="F650" s="106">
        <f t="shared" ca="1" si="10"/>
        <v>22</v>
      </c>
      <c r="G650" s="112">
        <v>78710</v>
      </c>
      <c r="H650" s="103">
        <v>2</v>
      </c>
    </row>
    <row r="651" spans="1:8" x14ac:dyDescent="0.3">
      <c r="A651" s="102" t="s">
        <v>809</v>
      </c>
      <c r="B651" s="103" t="s">
        <v>149</v>
      </c>
      <c r="C651" s="102" t="s">
        <v>797</v>
      </c>
      <c r="D651" s="102" t="s">
        <v>134</v>
      </c>
      <c r="E651" s="105">
        <v>34425</v>
      </c>
      <c r="F651" s="106">
        <f t="shared" ca="1" si="10"/>
        <v>29</v>
      </c>
      <c r="G651" s="112">
        <v>73850</v>
      </c>
      <c r="H651" s="103">
        <v>2</v>
      </c>
    </row>
    <row r="652" spans="1:8" x14ac:dyDescent="0.3">
      <c r="A652" s="102" t="s">
        <v>810</v>
      </c>
      <c r="B652" s="103" t="s">
        <v>122</v>
      </c>
      <c r="C652" s="102" t="s">
        <v>797</v>
      </c>
      <c r="D652" s="102" t="s">
        <v>134</v>
      </c>
      <c r="E652" s="105">
        <v>36619</v>
      </c>
      <c r="F652" s="106">
        <f t="shared" ca="1" si="10"/>
        <v>23</v>
      </c>
      <c r="G652" s="112">
        <v>71970</v>
      </c>
      <c r="H652" s="103">
        <v>4</v>
      </c>
    </row>
    <row r="653" spans="1:8" x14ac:dyDescent="0.3">
      <c r="A653" s="102" t="s">
        <v>811</v>
      </c>
      <c r="B653" s="103" t="s">
        <v>122</v>
      </c>
      <c r="C653" s="102" t="s">
        <v>797</v>
      </c>
      <c r="D653" s="102" t="s">
        <v>134</v>
      </c>
      <c r="E653" s="105">
        <v>36672</v>
      </c>
      <c r="F653" s="106">
        <f t="shared" ca="1" si="10"/>
        <v>23</v>
      </c>
      <c r="G653" s="112">
        <v>65320</v>
      </c>
      <c r="H653" s="103">
        <v>5</v>
      </c>
    </row>
    <row r="654" spans="1:8" x14ac:dyDescent="0.3">
      <c r="A654" s="102" t="s">
        <v>812</v>
      </c>
      <c r="B654" s="103" t="s">
        <v>149</v>
      </c>
      <c r="C654" s="102" t="s">
        <v>797</v>
      </c>
      <c r="D654" s="102" t="s">
        <v>134</v>
      </c>
      <c r="E654" s="108">
        <v>40680</v>
      </c>
      <c r="F654" s="106">
        <f t="shared" ca="1" si="10"/>
        <v>12</v>
      </c>
      <c r="G654" s="112">
        <v>40260</v>
      </c>
      <c r="H654" s="103">
        <v>5</v>
      </c>
    </row>
    <row r="655" spans="1:8" x14ac:dyDescent="0.3">
      <c r="A655" s="102" t="s">
        <v>813</v>
      </c>
      <c r="B655" s="103" t="s">
        <v>149</v>
      </c>
      <c r="C655" s="102" t="s">
        <v>797</v>
      </c>
      <c r="D655" s="102" t="s">
        <v>134</v>
      </c>
      <c r="E655" s="108">
        <v>40680</v>
      </c>
      <c r="F655" s="106">
        <f t="shared" ca="1" si="10"/>
        <v>12</v>
      </c>
      <c r="G655" s="112">
        <v>23030</v>
      </c>
      <c r="H655" s="103">
        <v>4</v>
      </c>
    </row>
    <row r="656" spans="1:8" x14ac:dyDescent="0.3">
      <c r="A656" s="102" t="s">
        <v>814</v>
      </c>
      <c r="B656" s="103" t="s">
        <v>115</v>
      </c>
      <c r="C656" s="102" t="s">
        <v>797</v>
      </c>
      <c r="D656" s="102" t="s">
        <v>134</v>
      </c>
      <c r="E656" s="105">
        <v>39602</v>
      </c>
      <c r="F656" s="106">
        <f t="shared" ca="1" si="10"/>
        <v>15</v>
      </c>
      <c r="G656" s="112">
        <v>79380</v>
      </c>
      <c r="H656" s="103">
        <v>5</v>
      </c>
    </row>
    <row r="657" spans="1:8" x14ac:dyDescent="0.3">
      <c r="A657" s="102" t="s">
        <v>815</v>
      </c>
      <c r="B657" s="103" t="s">
        <v>149</v>
      </c>
      <c r="C657" s="102" t="s">
        <v>797</v>
      </c>
      <c r="D657" s="102" t="s">
        <v>134</v>
      </c>
      <c r="E657" s="105">
        <v>36330</v>
      </c>
      <c r="F657" s="106">
        <f t="shared" ca="1" si="10"/>
        <v>24</v>
      </c>
      <c r="G657" s="112">
        <v>61850</v>
      </c>
      <c r="H657" s="103">
        <v>2</v>
      </c>
    </row>
    <row r="658" spans="1:8" x14ac:dyDescent="0.3">
      <c r="A658" s="102" t="s">
        <v>816</v>
      </c>
      <c r="B658" s="103" t="s">
        <v>149</v>
      </c>
      <c r="C658" s="102" t="s">
        <v>797</v>
      </c>
      <c r="D658" s="102" t="s">
        <v>134</v>
      </c>
      <c r="E658" s="105">
        <v>33806</v>
      </c>
      <c r="F658" s="106">
        <f t="shared" ca="1" si="10"/>
        <v>31</v>
      </c>
      <c r="G658" s="112">
        <v>62780</v>
      </c>
      <c r="H658" s="103">
        <v>3</v>
      </c>
    </row>
    <row r="659" spans="1:8" x14ac:dyDescent="0.3">
      <c r="A659" s="102" t="s">
        <v>817</v>
      </c>
      <c r="B659" s="103" t="s">
        <v>122</v>
      </c>
      <c r="C659" s="102" t="s">
        <v>797</v>
      </c>
      <c r="D659" s="102" t="s">
        <v>134</v>
      </c>
      <c r="E659" s="105">
        <v>35276</v>
      </c>
      <c r="F659" s="106">
        <f t="shared" ca="1" si="10"/>
        <v>27</v>
      </c>
      <c r="G659" s="112">
        <v>58370</v>
      </c>
      <c r="H659" s="103">
        <v>5</v>
      </c>
    </row>
    <row r="660" spans="1:8" x14ac:dyDescent="0.3">
      <c r="A660" s="102" t="s">
        <v>818</v>
      </c>
      <c r="B660" s="103" t="s">
        <v>122</v>
      </c>
      <c r="C660" s="102" t="s">
        <v>797</v>
      </c>
      <c r="D660" s="102" t="s">
        <v>134</v>
      </c>
      <c r="E660" s="105">
        <v>37810</v>
      </c>
      <c r="F660" s="106">
        <f t="shared" ca="1" si="10"/>
        <v>20</v>
      </c>
      <c r="G660" s="112">
        <v>48010</v>
      </c>
      <c r="H660" s="103">
        <v>3</v>
      </c>
    </row>
    <row r="661" spans="1:8" x14ac:dyDescent="0.3">
      <c r="A661" s="102" t="s">
        <v>819</v>
      </c>
      <c r="B661" s="103" t="s">
        <v>122</v>
      </c>
      <c r="C661" s="102" t="s">
        <v>797</v>
      </c>
      <c r="D661" s="102" t="s">
        <v>134</v>
      </c>
      <c r="E661" s="105">
        <v>35627</v>
      </c>
      <c r="F661" s="106">
        <f t="shared" ca="1" si="10"/>
        <v>26</v>
      </c>
      <c r="G661" s="112">
        <v>41380</v>
      </c>
      <c r="H661" s="103">
        <v>2</v>
      </c>
    </row>
    <row r="662" spans="1:8" x14ac:dyDescent="0.3">
      <c r="A662" s="102" t="s">
        <v>820</v>
      </c>
      <c r="B662" s="103" t="s">
        <v>149</v>
      </c>
      <c r="C662" s="102" t="s">
        <v>797</v>
      </c>
      <c r="D662" s="102" t="s">
        <v>134</v>
      </c>
      <c r="E662" s="105">
        <v>40018</v>
      </c>
      <c r="F662" s="106">
        <f t="shared" ca="1" si="10"/>
        <v>14</v>
      </c>
      <c r="G662" s="112">
        <v>34990</v>
      </c>
      <c r="H662" s="103">
        <v>3</v>
      </c>
    </row>
    <row r="663" spans="1:8" x14ac:dyDescent="0.3">
      <c r="A663" s="102" t="s">
        <v>821</v>
      </c>
      <c r="B663" s="103" t="s">
        <v>122</v>
      </c>
      <c r="C663" s="102" t="s">
        <v>797</v>
      </c>
      <c r="D663" s="102" t="s">
        <v>134</v>
      </c>
      <c r="E663" s="105">
        <v>39283</v>
      </c>
      <c r="F663" s="106">
        <f t="shared" ca="1" si="10"/>
        <v>16</v>
      </c>
      <c r="G663" s="112">
        <v>24980</v>
      </c>
      <c r="H663" s="103">
        <v>3</v>
      </c>
    </row>
    <row r="664" spans="1:8" x14ac:dyDescent="0.3">
      <c r="A664" s="102" t="s">
        <v>822</v>
      </c>
      <c r="B664" s="103" t="s">
        <v>122</v>
      </c>
      <c r="C664" s="102" t="s">
        <v>797</v>
      </c>
      <c r="D664" s="102" t="s">
        <v>134</v>
      </c>
      <c r="E664" s="105">
        <v>36025</v>
      </c>
      <c r="F664" s="106">
        <f t="shared" ca="1" si="10"/>
        <v>25</v>
      </c>
      <c r="G664" s="112">
        <v>64470</v>
      </c>
      <c r="H664" s="103">
        <v>5</v>
      </c>
    </row>
    <row r="665" spans="1:8" x14ac:dyDescent="0.3">
      <c r="A665" s="102" t="s">
        <v>823</v>
      </c>
      <c r="B665" s="103" t="s">
        <v>140</v>
      </c>
      <c r="C665" s="102" t="s">
        <v>797</v>
      </c>
      <c r="D665" s="102" t="s">
        <v>134</v>
      </c>
      <c r="E665" s="105">
        <v>37495</v>
      </c>
      <c r="F665" s="106">
        <f t="shared" ca="1" si="10"/>
        <v>21</v>
      </c>
      <c r="G665" s="112">
        <v>60300</v>
      </c>
      <c r="H665" s="103">
        <v>2</v>
      </c>
    </row>
    <row r="666" spans="1:8" x14ac:dyDescent="0.3">
      <c r="A666" s="102" t="s">
        <v>824</v>
      </c>
      <c r="B666" s="103" t="s">
        <v>140</v>
      </c>
      <c r="C666" s="102" t="s">
        <v>797</v>
      </c>
      <c r="D666" s="102" t="s">
        <v>134</v>
      </c>
      <c r="E666" s="105">
        <v>35307</v>
      </c>
      <c r="F666" s="106">
        <f t="shared" ca="1" si="10"/>
        <v>27</v>
      </c>
      <c r="G666" s="112">
        <v>31690</v>
      </c>
      <c r="H666" s="103">
        <v>4</v>
      </c>
    </row>
    <row r="667" spans="1:8" x14ac:dyDescent="0.3">
      <c r="A667" s="102" t="s">
        <v>825</v>
      </c>
      <c r="B667" s="103" t="s">
        <v>117</v>
      </c>
      <c r="C667" s="102" t="s">
        <v>797</v>
      </c>
      <c r="D667" s="102" t="s">
        <v>134</v>
      </c>
      <c r="E667" s="105">
        <v>39679</v>
      </c>
      <c r="F667" s="106">
        <f t="shared" ca="1" si="10"/>
        <v>15</v>
      </c>
      <c r="G667" s="112">
        <v>22820</v>
      </c>
      <c r="H667" s="103">
        <v>5</v>
      </c>
    </row>
    <row r="668" spans="1:8" x14ac:dyDescent="0.3">
      <c r="A668" s="102" t="s">
        <v>826</v>
      </c>
      <c r="B668" s="103" t="s">
        <v>122</v>
      </c>
      <c r="C668" s="102" t="s">
        <v>797</v>
      </c>
      <c r="D668" s="102" t="s">
        <v>134</v>
      </c>
      <c r="E668" s="105">
        <v>39728</v>
      </c>
      <c r="F668" s="106">
        <f t="shared" ca="1" si="10"/>
        <v>15</v>
      </c>
      <c r="G668" s="112">
        <v>82370</v>
      </c>
      <c r="H668" s="103">
        <v>5</v>
      </c>
    </row>
    <row r="669" spans="1:8" x14ac:dyDescent="0.3">
      <c r="A669" s="102" t="s">
        <v>827</v>
      </c>
      <c r="B669" s="103" t="s">
        <v>140</v>
      </c>
      <c r="C669" s="102" t="s">
        <v>797</v>
      </c>
      <c r="D669" s="102" t="s">
        <v>134</v>
      </c>
      <c r="E669" s="105">
        <v>36080</v>
      </c>
      <c r="F669" s="106">
        <f t="shared" ca="1" si="10"/>
        <v>25</v>
      </c>
      <c r="G669" s="112">
        <v>48410</v>
      </c>
      <c r="H669" s="103">
        <v>5</v>
      </c>
    </row>
    <row r="670" spans="1:8" x14ac:dyDescent="0.3">
      <c r="A670" s="102" t="s">
        <v>828</v>
      </c>
      <c r="B670" s="103" t="s">
        <v>140</v>
      </c>
      <c r="C670" s="102" t="s">
        <v>797</v>
      </c>
      <c r="D670" s="102" t="s">
        <v>134</v>
      </c>
      <c r="E670" s="105">
        <v>38626</v>
      </c>
      <c r="F670" s="106">
        <f t="shared" ca="1" si="10"/>
        <v>18</v>
      </c>
      <c r="G670" s="112">
        <v>44530</v>
      </c>
      <c r="H670" s="103">
        <v>2</v>
      </c>
    </row>
    <row r="671" spans="1:8" x14ac:dyDescent="0.3">
      <c r="A671" s="102" t="s">
        <v>829</v>
      </c>
      <c r="B671" s="103" t="s">
        <v>149</v>
      </c>
      <c r="C671" s="102" t="s">
        <v>797</v>
      </c>
      <c r="D671" s="102" t="s">
        <v>134</v>
      </c>
      <c r="E671" s="105">
        <v>35364</v>
      </c>
      <c r="F671" s="106">
        <f t="shared" ca="1" si="10"/>
        <v>27</v>
      </c>
      <c r="G671" s="112">
        <v>27130</v>
      </c>
      <c r="H671" s="103">
        <v>5</v>
      </c>
    </row>
    <row r="672" spans="1:8" x14ac:dyDescent="0.3">
      <c r="A672" s="102" t="s">
        <v>830</v>
      </c>
      <c r="B672" s="103" t="s">
        <v>122</v>
      </c>
      <c r="C672" s="102" t="s">
        <v>797</v>
      </c>
      <c r="D672" s="102" t="s">
        <v>134</v>
      </c>
      <c r="E672" s="105">
        <v>34286</v>
      </c>
      <c r="F672" s="106">
        <f t="shared" ca="1" si="10"/>
        <v>29</v>
      </c>
      <c r="G672" s="112">
        <v>87220</v>
      </c>
      <c r="H672" s="103">
        <v>1</v>
      </c>
    </row>
    <row r="673" spans="1:8" x14ac:dyDescent="0.3">
      <c r="A673" s="102" t="s">
        <v>831</v>
      </c>
      <c r="B673" s="103" t="s">
        <v>140</v>
      </c>
      <c r="C673" s="102" t="s">
        <v>797</v>
      </c>
      <c r="D673" s="102" t="s">
        <v>134</v>
      </c>
      <c r="E673" s="105">
        <v>36843</v>
      </c>
      <c r="F673" s="106">
        <f t="shared" ca="1" si="10"/>
        <v>22</v>
      </c>
      <c r="G673" s="112">
        <v>47630</v>
      </c>
      <c r="H673" s="103">
        <v>3</v>
      </c>
    </row>
    <row r="674" spans="1:8" x14ac:dyDescent="0.3">
      <c r="A674" s="102" t="s">
        <v>832</v>
      </c>
      <c r="B674" s="103" t="s">
        <v>136</v>
      </c>
      <c r="C674" s="102" t="s">
        <v>797</v>
      </c>
      <c r="D674" s="102" t="s">
        <v>134</v>
      </c>
      <c r="E674" s="105">
        <v>33921</v>
      </c>
      <c r="F674" s="106">
        <f t="shared" ca="1" si="10"/>
        <v>30</v>
      </c>
      <c r="G674" s="112">
        <v>32160</v>
      </c>
      <c r="H674" s="103">
        <v>3</v>
      </c>
    </row>
    <row r="675" spans="1:8" x14ac:dyDescent="0.3">
      <c r="A675" s="102" t="s">
        <v>833</v>
      </c>
      <c r="B675" s="103" t="s">
        <v>136</v>
      </c>
      <c r="C675" s="102" t="s">
        <v>797</v>
      </c>
      <c r="D675" s="102" t="s">
        <v>134</v>
      </c>
      <c r="E675" s="105">
        <v>35776</v>
      </c>
      <c r="F675" s="106">
        <f t="shared" ca="1" si="10"/>
        <v>25</v>
      </c>
      <c r="G675" s="112">
        <v>86320</v>
      </c>
      <c r="H675" s="103">
        <v>4</v>
      </c>
    </row>
    <row r="676" spans="1:8" x14ac:dyDescent="0.3">
      <c r="A676" s="102" t="s">
        <v>834</v>
      </c>
      <c r="B676" s="103" t="s">
        <v>115</v>
      </c>
      <c r="C676" s="102" t="s">
        <v>797</v>
      </c>
      <c r="D676" s="102" t="s">
        <v>134</v>
      </c>
      <c r="E676" s="105">
        <v>38347</v>
      </c>
      <c r="F676" s="106">
        <f t="shared" ca="1" si="10"/>
        <v>18</v>
      </c>
      <c r="G676" s="112">
        <v>81340</v>
      </c>
      <c r="H676" s="103">
        <v>2</v>
      </c>
    </row>
    <row r="677" spans="1:8" x14ac:dyDescent="0.3">
      <c r="A677" s="102" t="s">
        <v>835</v>
      </c>
      <c r="B677" s="103" t="s">
        <v>136</v>
      </c>
      <c r="C677" s="102" t="s">
        <v>797</v>
      </c>
      <c r="D677" s="102" t="s">
        <v>134</v>
      </c>
      <c r="E677" s="108">
        <v>40536</v>
      </c>
      <c r="F677" s="106">
        <f t="shared" ca="1" si="10"/>
        <v>12</v>
      </c>
      <c r="G677" s="112">
        <v>70730</v>
      </c>
      <c r="H677" s="103">
        <v>1</v>
      </c>
    </row>
    <row r="678" spans="1:8" x14ac:dyDescent="0.3">
      <c r="A678" s="102" t="s">
        <v>836</v>
      </c>
      <c r="B678" s="103" t="s">
        <v>149</v>
      </c>
      <c r="C678" s="102" t="s">
        <v>797</v>
      </c>
      <c r="D678" s="102" t="s">
        <v>134</v>
      </c>
      <c r="E678" s="105">
        <v>34670</v>
      </c>
      <c r="F678" s="106">
        <f t="shared" ca="1" si="10"/>
        <v>28</v>
      </c>
      <c r="G678" s="112">
        <v>69510</v>
      </c>
      <c r="H678" s="103">
        <v>5</v>
      </c>
    </row>
    <row r="679" spans="1:8" x14ac:dyDescent="0.3">
      <c r="A679" s="102" t="s">
        <v>837</v>
      </c>
      <c r="B679" s="103" t="s">
        <v>117</v>
      </c>
      <c r="C679" s="102" t="s">
        <v>797</v>
      </c>
      <c r="D679" s="102" t="s">
        <v>134</v>
      </c>
      <c r="E679" s="105">
        <v>39441</v>
      </c>
      <c r="F679" s="106">
        <f t="shared" ca="1" si="10"/>
        <v>15</v>
      </c>
      <c r="G679" s="112">
        <v>68860</v>
      </c>
      <c r="H679" s="103">
        <v>2</v>
      </c>
    </row>
    <row r="680" spans="1:8" x14ac:dyDescent="0.3">
      <c r="A680" s="102" t="s">
        <v>838</v>
      </c>
      <c r="B680" s="103" t="s">
        <v>122</v>
      </c>
      <c r="C680" s="102" t="s">
        <v>797</v>
      </c>
      <c r="D680" s="102" t="s">
        <v>134</v>
      </c>
      <c r="E680" s="105">
        <v>35052</v>
      </c>
      <c r="F680" s="106">
        <f t="shared" ca="1" si="10"/>
        <v>27</v>
      </c>
      <c r="G680" s="112">
        <v>64780</v>
      </c>
      <c r="H680" s="103">
        <v>5</v>
      </c>
    </row>
    <row r="681" spans="1:8" x14ac:dyDescent="0.3">
      <c r="A681" s="102" t="s">
        <v>839</v>
      </c>
      <c r="B681" s="103" t="s">
        <v>149</v>
      </c>
      <c r="C681" s="102" t="s">
        <v>797</v>
      </c>
      <c r="D681" s="102" t="s">
        <v>134</v>
      </c>
      <c r="E681" s="105">
        <v>33957</v>
      </c>
      <c r="F681" s="106">
        <f t="shared" ca="1" si="10"/>
        <v>30</v>
      </c>
      <c r="G681" s="112">
        <v>59490</v>
      </c>
      <c r="H681" s="103">
        <v>3</v>
      </c>
    </row>
    <row r="682" spans="1:8" x14ac:dyDescent="0.3">
      <c r="A682" s="102" t="s">
        <v>840</v>
      </c>
      <c r="B682" s="103" t="s">
        <v>122</v>
      </c>
      <c r="C682" s="102" t="s">
        <v>797</v>
      </c>
      <c r="D682" s="102" t="s">
        <v>134</v>
      </c>
      <c r="E682" s="105">
        <v>38328</v>
      </c>
      <c r="F682" s="106">
        <f t="shared" ca="1" si="10"/>
        <v>18</v>
      </c>
      <c r="G682" s="112">
        <v>48280</v>
      </c>
      <c r="H682" s="103">
        <v>4</v>
      </c>
    </row>
    <row r="683" spans="1:8" x14ac:dyDescent="0.3">
      <c r="A683" s="102" t="s">
        <v>841</v>
      </c>
      <c r="B683" s="103" t="s">
        <v>122</v>
      </c>
      <c r="C683" s="102" t="s">
        <v>797</v>
      </c>
      <c r="D683" s="102" t="s">
        <v>138</v>
      </c>
      <c r="E683" s="105">
        <v>36918</v>
      </c>
      <c r="F683" s="106">
        <f t="shared" ca="1" si="10"/>
        <v>22</v>
      </c>
      <c r="G683" s="112">
        <v>17205</v>
      </c>
      <c r="H683" s="103">
        <v>5</v>
      </c>
    </row>
    <row r="684" spans="1:8" x14ac:dyDescent="0.3">
      <c r="A684" s="102" t="s">
        <v>842</v>
      </c>
      <c r="B684" s="103" t="s">
        <v>122</v>
      </c>
      <c r="C684" s="102" t="s">
        <v>797</v>
      </c>
      <c r="D684" s="102" t="s">
        <v>138</v>
      </c>
      <c r="E684" s="105">
        <v>35466</v>
      </c>
      <c r="F684" s="106">
        <f t="shared" ca="1" si="10"/>
        <v>26</v>
      </c>
      <c r="G684" s="112">
        <v>37660</v>
      </c>
      <c r="H684" s="103">
        <v>4</v>
      </c>
    </row>
    <row r="685" spans="1:8" x14ac:dyDescent="0.3">
      <c r="A685" s="102" t="s">
        <v>843</v>
      </c>
      <c r="B685" s="103" t="s">
        <v>122</v>
      </c>
      <c r="C685" s="102" t="s">
        <v>797</v>
      </c>
      <c r="D685" s="102" t="s">
        <v>138</v>
      </c>
      <c r="E685" s="105">
        <v>34005</v>
      </c>
      <c r="F685" s="106">
        <f t="shared" ca="1" si="10"/>
        <v>30</v>
      </c>
      <c r="G685" s="112">
        <v>19935</v>
      </c>
      <c r="H685" s="103">
        <v>1</v>
      </c>
    </row>
    <row r="686" spans="1:8" x14ac:dyDescent="0.3">
      <c r="A686" s="102" t="s">
        <v>844</v>
      </c>
      <c r="B686" s="103" t="s">
        <v>117</v>
      </c>
      <c r="C686" s="102" t="s">
        <v>797</v>
      </c>
      <c r="D686" s="102" t="s">
        <v>138</v>
      </c>
      <c r="E686" s="105">
        <v>39535</v>
      </c>
      <c r="F686" s="106">
        <f t="shared" ca="1" si="10"/>
        <v>15</v>
      </c>
      <c r="G686" s="112">
        <v>49080</v>
      </c>
      <c r="H686" s="103">
        <v>5</v>
      </c>
    </row>
    <row r="687" spans="1:8" x14ac:dyDescent="0.3">
      <c r="A687" s="102" t="s">
        <v>845</v>
      </c>
      <c r="B687" s="103" t="s">
        <v>149</v>
      </c>
      <c r="C687" s="102" t="s">
        <v>797</v>
      </c>
      <c r="D687" s="102" t="s">
        <v>138</v>
      </c>
      <c r="E687" s="105">
        <v>34042</v>
      </c>
      <c r="F687" s="106">
        <f t="shared" ca="1" si="10"/>
        <v>30</v>
      </c>
      <c r="G687" s="112">
        <v>27710</v>
      </c>
      <c r="H687" s="103">
        <v>3</v>
      </c>
    </row>
    <row r="688" spans="1:8" x14ac:dyDescent="0.3">
      <c r="A688" s="102" t="s">
        <v>846</v>
      </c>
      <c r="B688" s="103" t="s">
        <v>115</v>
      </c>
      <c r="C688" s="102" t="s">
        <v>797</v>
      </c>
      <c r="D688" s="102" t="s">
        <v>138</v>
      </c>
      <c r="E688" s="105">
        <v>35518</v>
      </c>
      <c r="F688" s="106">
        <f t="shared" ca="1" si="10"/>
        <v>26</v>
      </c>
      <c r="G688" s="112">
        <v>13690</v>
      </c>
      <c r="H688" s="103">
        <v>5</v>
      </c>
    </row>
    <row r="689" spans="1:8" x14ac:dyDescent="0.3">
      <c r="A689" s="102" t="s">
        <v>847</v>
      </c>
      <c r="B689" s="103" t="s">
        <v>122</v>
      </c>
      <c r="C689" s="102" t="s">
        <v>797</v>
      </c>
      <c r="D689" s="102" t="s">
        <v>138</v>
      </c>
      <c r="E689" s="105">
        <v>33391</v>
      </c>
      <c r="F689" s="106">
        <f t="shared" ca="1" si="10"/>
        <v>32</v>
      </c>
      <c r="G689" s="112">
        <v>13455</v>
      </c>
      <c r="H689" s="103">
        <v>2</v>
      </c>
    </row>
    <row r="690" spans="1:8" x14ac:dyDescent="0.3">
      <c r="A690" s="102" t="s">
        <v>848</v>
      </c>
      <c r="B690" s="103" t="s">
        <v>122</v>
      </c>
      <c r="C690" s="102" t="s">
        <v>797</v>
      </c>
      <c r="D690" s="102" t="s">
        <v>138</v>
      </c>
      <c r="E690" s="105">
        <v>34140</v>
      </c>
      <c r="F690" s="106">
        <f t="shared" ca="1" si="10"/>
        <v>30</v>
      </c>
      <c r="G690" s="112">
        <v>11230</v>
      </c>
      <c r="H690" s="103">
        <v>4</v>
      </c>
    </row>
    <row r="691" spans="1:8" x14ac:dyDescent="0.3">
      <c r="A691" s="102" t="s">
        <v>849</v>
      </c>
      <c r="B691" s="103" t="s">
        <v>149</v>
      </c>
      <c r="C691" s="102" t="s">
        <v>797</v>
      </c>
      <c r="D691" s="102" t="s">
        <v>138</v>
      </c>
      <c r="E691" s="105">
        <v>34154</v>
      </c>
      <c r="F691" s="106">
        <f t="shared" ca="1" si="10"/>
        <v>30</v>
      </c>
      <c r="G691" s="112">
        <v>49545</v>
      </c>
      <c r="H691" s="103">
        <v>2</v>
      </c>
    </row>
    <row r="692" spans="1:8" x14ac:dyDescent="0.3">
      <c r="A692" s="102" t="s">
        <v>850</v>
      </c>
      <c r="B692" s="103" t="s">
        <v>140</v>
      </c>
      <c r="C692" s="102" t="s">
        <v>797</v>
      </c>
      <c r="D692" s="102" t="s">
        <v>138</v>
      </c>
      <c r="E692" s="105">
        <v>36365</v>
      </c>
      <c r="F692" s="106">
        <f t="shared" ca="1" si="10"/>
        <v>24</v>
      </c>
      <c r="G692" s="112">
        <v>19825</v>
      </c>
      <c r="H692" s="103">
        <v>2</v>
      </c>
    </row>
    <row r="693" spans="1:8" x14ac:dyDescent="0.3">
      <c r="A693" s="102" t="s">
        <v>851</v>
      </c>
      <c r="B693" s="103" t="s">
        <v>136</v>
      </c>
      <c r="C693" s="102" t="s">
        <v>797</v>
      </c>
      <c r="D693" s="102" t="s">
        <v>138</v>
      </c>
      <c r="E693" s="105">
        <v>35297</v>
      </c>
      <c r="F693" s="106">
        <f t="shared" ca="1" si="10"/>
        <v>27</v>
      </c>
      <c r="G693" s="112">
        <v>38105</v>
      </c>
      <c r="H693" s="103">
        <v>2</v>
      </c>
    </row>
    <row r="694" spans="1:8" x14ac:dyDescent="0.3">
      <c r="A694" s="102" t="s">
        <v>852</v>
      </c>
      <c r="B694" s="103" t="s">
        <v>117</v>
      </c>
      <c r="C694" s="102" t="s">
        <v>797</v>
      </c>
      <c r="D694" s="102" t="s">
        <v>138</v>
      </c>
      <c r="E694" s="105">
        <v>36053</v>
      </c>
      <c r="F694" s="106">
        <f t="shared" ca="1" si="10"/>
        <v>25</v>
      </c>
      <c r="G694" s="112">
        <v>46105</v>
      </c>
      <c r="H694" s="103">
        <v>5</v>
      </c>
    </row>
    <row r="695" spans="1:8" x14ac:dyDescent="0.3">
      <c r="A695" s="102" t="s">
        <v>853</v>
      </c>
      <c r="B695" s="103" t="s">
        <v>115</v>
      </c>
      <c r="C695" s="102" t="s">
        <v>797</v>
      </c>
      <c r="D695" s="102" t="s">
        <v>138</v>
      </c>
      <c r="E695" s="105">
        <v>34960</v>
      </c>
      <c r="F695" s="106">
        <f t="shared" ca="1" si="10"/>
        <v>28</v>
      </c>
      <c r="G695" s="112">
        <v>23000</v>
      </c>
      <c r="H695" s="103">
        <v>4</v>
      </c>
    </row>
    <row r="696" spans="1:8" x14ac:dyDescent="0.3">
      <c r="A696" s="102" t="s">
        <v>854</v>
      </c>
      <c r="B696" s="103" t="s">
        <v>122</v>
      </c>
      <c r="C696" s="102" t="s">
        <v>797</v>
      </c>
      <c r="D696" s="102" t="s">
        <v>138</v>
      </c>
      <c r="E696" s="105">
        <v>36462</v>
      </c>
      <c r="F696" s="106">
        <f t="shared" ca="1" si="10"/>
        <v>24</v>
      </c>
      <c r="G696" s="112">
        <v>26185</v>
      </c>
      <c r="H696" s="103">
        <v>5</v>
      </c>
    </row>
    <row r="697" spans="1:8" x14ac:dyDescent="0.3">
      <c r="A697" s="102" t="s">
        <v>855</v>
      </c>
      <c r="B697" s="103" t="s">
        <v>122</v>
      </c>
      <c r="C697" s="102" t="s">
        <v>797</v>
      </c>
      <c r="D697" s="102" t="s">
        <v>141</v>
      </c>
      <c r="E697" s="105">
        <v>35576</v>
      </c>
      <c r="F697" s="106">
        <f t="shared" ca="1" si="10"/>
        <v>26</v>
      </c>
      <c r="G697" s="112">
        <v>28768</v>
      </c>
      <c r="H697" s="103">
        <v>3</v>
      </c>
    </row>
    <row r="698" spans="1:8" x14ac:dyDescent="0.3">
      <c r="A698" s="102" t="s">
        <v>856</v>
      </c>
      <c r="B698" s="103" t="s">
        <v>122</v>
      </c>
      <c r="C698" s="102" t="s">
        <v>797</v>
      </c>
      <c r="D698" s="102" t="s">
        <v>141</v>
      </c>
      <c r="E698" s="105">
        <v>34825</v>
      </c>
      <c r="F698" s="106">
        <f t="shared" ca="1" si="10"/>
        <v>28</v>
      </c>
      <c r="G698" s="112">
        <v>26944</v>
      </c>
      <c r="H698" s="103">
        <v>4</v>
      </c>
    </row>
    <row r="699" spans="1:8" x14ac:dyDescent="0.3">
      <c r="A699" s="102" t="s">
        <v>857</v>
      </c>
      <c r="B699" s="103" t="s">
        <v>122</v>
      </c>
      <c r="C699" s="102" t="s">
        <v>797</v>
      </c>
      <c r="D699" s="102" t="s">
        <v>141</v>
      </c>
      <c r="E699" s="105">
        <v>35247</v>
      </c>
      <c r="F699" s="106">
        <f t="shared" ca="1" si="10"/>
        <v>27</v>
      </c>
      <c r="G699" s="112">
        <v>33752</v>
      </c>
      <c r="H699" s="103">
        <v>3</v>
      </c>
    </row>
    <row r="700" spans="1:8" x14ac:dyDescent="0.3">
      <c r="A700" s="102" t="s">
        <v>858</v>
      </c>
      <c r="B700" s="103" t="s">
        <v>115</v>
      </c>
      <c r="C700" s="102" t="s">
        <v>797</v>
      </c>
      <c r="D700" s="102" t="s">
        <v>141</v>
      </c>
      <c r="E700" s="105">
        <v>38646</v>
      </c>
      <c r="F700" s="106">
        <f t="shared" ca="1" si="10"/>
        <v>18</v>
      </c>
      <c r="G700" s="112">
        <v>37344</v>
      </c>
      <c r="H700" s="103">
        <v>2</v>
      </c>
    </row>
    <row r="701" spans="1:8" x14ac:dyDescent="0.3">
      <c r="A701" s="102" t="s">
        <v>859</v>
      </c>
      <c r="B701" s="103" t="s">
        <v>136</v>
      </c>
      <c r="C701" s="102" t="s">
        <v>797</v>
      </c>
      <c r="D701" s="102" t="s">
        <v>141</v>
      </c>
      <c r="E701" s="105">
        <v>44494</v>
      </c>
      <c r="F701" s="106">
        <f t="shared" ca="1" si="10"/>
        <v>2</v>
      </c>
      <c r="G701" s="112">
        <v>32536</v>
      </c>
      <c r="H701" s="103">
        <v>2</v>
      </c>
    </row>
    <row r="702" spans="1:8" x14ac:dyDescent="0.3">
      <c r="A702" s="102" t="s">
        <v>860</v>
      </c>
      <c r="B702" s="103" t="s">
        <v>122</v>
      </c>
      <c r="C702" s="102" t="s">
        <v>797</v>
      </c>
      <c r="D702" s="102" t="s">
        <v>143</v>
      </c>
      <c r="E702" s="105">
        <v>33974</v>
      </c>
      <c r="F702" s="106">
        <f t="shared" ca="1" si="10"/>
        <v>30</v>
      </c>
      <c r="G702" s="112">
        <v>70150</v>
      </c>
      <c r="H702" s="103">
        <v>2</v>
      </c>
    </row>
    <row r="703" spans="1:8" x14ac:dyDescent="0.3">
      <c r="A703" s="102" t="s">
        <v>861</v>
      </c>
      <c r="B703" s="103" t="s">
        <v>149</v>
      </c>
      <c r="C703" s="102" t="s">
        <v>797</v>
      </c>
      <c r="D703" s="102" t="s">
        <v>143</v>
      </c>
      <c r="E703" s="105">
        <v>34723</v>
      </c>
      <c r="F703" s="106">
        <f t="shared" ca="1" si="10"/>
        <v>28</v>
      </c>
      <c r="G703" s="112">
        <v>64263</v>
      </c>
      <c r="H703" s="103">
        <v>3</v>
      </c>
    </row>
    <row r="704" spans="1:8" x14ac:dyDescent="0.3">
      <c r="A704" s="102" t="s">
        <v>862</v>
      </c>
      <c r="B704" s="103" t="s">
        <v>149</v>
      </c>
      <c r="C704" s="102" t="s">
        <v>797</v>
      </c>
      <c r="D704" s="102" t="s">
        <v>143</v>
      </c>
      <c r="E704" s="105">
        <v>33977</v>
      </c>
      <c r="F704" s="106">
        <f t="shared" ca="1" si="10"/>
        <v>30</v>
      </c>
      <c r="G704" s="112">
        <v>63290</v>
      </c>
      <c r="H704" s="103">
        <v>5</v>
      </c>
    </row>
    <row r="705" spans="1:8" x14ac:dyDescent="0.3">
      <c r="A705" s="102" t="s">
        <v>863</v>
      </c>
      <c r="B705" s="103" t="s">
        <v>122</v>
      </c>
      <c r="C705" s="102" t="s">
        <v>797</v>
      </c>
      <c r="D705" s="102" t="s">
        <v>143</v>
      </c>
      <c r="E705" s="108">
        <v>40563</v>
      </c>
      <c r="F705" s="106">
        <f t="shared" ca="1" si="10"/>
        <v>12</v>
      </c>
      <c r="G705" s="112">
        <v>55510</v>
      </c>
      <c r="H705" s="103">
        <v>3</v>
      </c>
    </row>
    <row r="706" spans="1:8" x14ac:dyDescent="0.3">
      <c r="A706" s="102" t="s">
        <v>864</v>
      </c>
      <c r="B706" s="103" t="s">
        <v>122</v>
      </c>
      <c r="C706" s="102" t="s">
        <v>797</v>
      </c>
      <c r="D706" s="102" t="s">
        <v>143</v>
      </c>
      <c r="E706" s="105">
        <v>35826</v>
      </c>
      <c r="F706" s="106">
        <f t="shared" ca="1" si="10"/>
        <v>25</v>
      </c>
      <c r="G706" s="112">
        <v>45030</v>
      </c>
      <c r="H706" s="103">
        <v>3</v>
      </c>
    </row>
    <row r="707" spans="1:8" x14ac:dyDescent="0.3">
      <c r="A707" s="102" t="s">
        <v>865</v>
      </c>
      <c r="B707" s="103" t="s">
        <v>122</v>
      </c>
      <c r="C707" s="102" t="s">
        <v>797</v>
      </c>
      <c r="D707" s="102" t="s">
        <v>143</v>
      </c>
      <c r="E707" s="105">
        <v>40235</v>
      </c>
      <c r="F707" s="106">
        <f t="shared" ref="F707:F742" ca="1" si="11">INT(YEARFRAC(E707,TODAY()))</f>
        <v>13</v>
      </c>
      <c r="G707" s="112">
        <v>80729</v>
      </c>
      <c r="H707" s="103">
        <v>3</v>
      </c>
    </row>
    <row r="708" spans="1:8" x14ac:dyDescent="0.3">
      <c r="A708" s="102" t="s">
        <v>866</v>
      </c>
      <c r="B708" s="103" t="s">
        <v>115</v>
      </c>
      <c r="C708" s="102" t="s">
        <v>797</v>
      </c>
      <c r="D708" s="102" t="s">
        <v>143</v>
      </c>
      <c r="E708" s="105">
        <v>36193</v>
      </c>
      <c r="F708" s="106">
        <f t="shared" ca="1" si="11"/>
        <v>24</v>
      </c>
      <c r="G708" s="112">
        <v>58250</v>
      </c>
      <c r="H708" s="103">
        <v>2</v>
      </c>
    </row>
    <row r="709" spans="1:8" x14ac:dyDescent="0.3">
      <c r="A709" s="102" t="s">
        <v>867</v>
      </c>
      <c r="B709" s="103" t="s">
        <v>117</v>
      </c>
      <c r="C709" s="102" t="s">
        <v>797</v>
      </c>
      <c r="D709" s="102" t="s">
        <v>143</v>
      </c>
      <c r="E709" s="105">
        <v>38438</v>
      </c>
      <c r="F709" s="106">
        <f t="shared" ca="1" si="11"/>
        <v>18</v>
      </c>
      <c r="G709" s="112">
        <v>32880</v>
      </c>
      <c r="H709" s="103">
        <v>3</v>
      </c>
    </row>
    <row r="710" spans="1:8" x14ac:dyDescent="0.3">
      <c r="A710" s="102" t="s">
        <v>868</v>
      </c>
      <c r="B710" s="103" t="s">
        <v>140</v>
      </c>
      <c r="C710" s="102" t="s">
        <v>797</v>
      </c>
      <c r="D710" s="102" t="s">
        <v>143</v>
      </c>
      <c r="E710" s="108">
        <v>40638</v>
      </c>
      <c r="F710" s="106">
        <f t="shared" ca="1" si="11"/>
        <v>12</v>
      </c>
      <c r="G710" s="112">
        <v>42990</v>
      </c>
      <c r="H710" s="103">
        <v>4</v>
      </c>
    </row>
    <row r="711" spans="1:8" x14ac:dyDescent="0.3">
      <c r="A711" s="102" t="s">
        <v>869</v>
      </c>
      <c r="B711" s="103" t="s">
        <v>117</v>
      </c>
      <c r="C711" s="102" t="s">
        <v>797</v>
      </c>
      <c r="D711" s="102" t="s">
        <v>143</v>
      </c>
      <c r="E711" s="105">
        <v>34135</v>
      </c>
      <c r="F711" s="106">
        <f t="shared" ca="1" si="11"/>
        <v>30</v>
      </c>
      <c r="G711" s="112">
        <v>78590</v>
      </c>
      <c r="H711" s="103">
        <v>1</v>
      </c>
    </row>
    <row r="712" spans="1:8" x14ac:dyDescent="0.3">
      <c r="A712" s="102" t="s">
        <v>870</v>
      </c>
      <c r="B712" s="103" t="s">
        <v>136</v>
      </c>
      <c r="C712" s="102" t="s">
        <v>797</v>
      </c>
      <c r="D712" s="102" t="s">
        <v>143</v>
      </c>
      <c r="E712" s="105">
        <v>37065</v>
      </c>
      <c r="F712" s="106">
        <f t="shared" ca="1" si="11"/>
        <v>22</v>
      </c>
      <c r="G712" s="112">
        <v>77136</v>
      </c>
      <c r="H712" s="103">
        <v>5</v>
      </c>
    </row>
    <row r="713" spans="1:8" x14ac:dyDescent="0.3">
      <c r="A713" s="102" t="s">
        <v>871</v>
      </c>
      <c r="B713" s="103" t="s">
        <v>122</v>
      </c>
      <c r="C713" s="102" t="s">
        <v>797</v>
      </c>
      <c r="D713" s="102" t="s">
        <v>143</v>
      </c>
      <c r="E713" s="105">
        <v>34126</v>
      </c>
      <c r="F713" s="106">
        <f t="shared" ca="1" si="11"/>
        <v>30</v>
      </c>
      <c r="G713" s="112">
        <v>75550</v>
      </c>
      <c r="H713" s="103">
        <v>3</v>
      </c>
    </row>
    <row r="714" spans="1:8" x14ac:dyDescent="0.3">
      <c r="A714" s="102" t="s">
        <v>872</v>
      </c>
      <c r="B714" s="103" t="s">
        <v>136</v>
      </c>
      <c r="C714" s="102" t="s">
        <v>797</v>
      </c>
      <c r="D714" s="102" t="s">
        <v>143</v>
      </c>
      <c r="E714" s="113">
        <v>40334</v>
      </c>
      <c r="F714" s="106">
        <f t="shared" ca="1" si="11"/>
        <v>13</v>
      </c>
      <c r="G714" s="112">
        <v>47280</v>
      </c>
      <c r="H714" s="103">
        <v>1</v>
      </c>
    </row>
    <row r="715" spans="1:8" x14ac:dyDescent="0.3">
      <c r="A715" s="102" t="s">
        <v>873</v>
      </c>
      <c r="B715" s="103" t="s">
        <v>115</v>
      </c>
      <c r="C715" s="102" t="s">
        <v>797</v>
      </c>
      <c r="D715" s="102" t="s">
        <v>143</v>
      </c>
      <c r="E715" s="105">
        <v>33401</v>
      </c>
      <c r="F715" s="106">
        <f t="shared" ca="1" si="11"/>
        <v>32</v>
      </c>
      <c r="G715" s="112">
        <v>34680</v>
      </c>
      <c r="H715" s="103">
        <v>5</v>
      </c>
    </row>
    <row r="716" spans="1:8" x14ac:dyDescent="0.3">
      <c r="A716" s="102" t="s">
        <v>874</v>
      </c>
      <c r="B716" s="103" t="s">
        <v>117</v>
      </c>
      <c r="C716" s="102" t="s">
        <v>797</v>
      </c>
      <c r="D716" s="102" t="s">
        <v>143</v>
      </c>
      <c r="E716" s="105">
        <v>33413</v>
      </c>
      <c r="F716" s="106">
        <f t="shared" ca="1" si="11"/>
        <v>32</v>
      </c>
      <c r="G716" s="112">
        <v>26020</v>
      </c>
      <c r="H716" s="103">
        <v>5</v>
      </c>
    </row>
    <row r="717" spans="1:8" x14ac:dyDescent="0.3">
      <c r="A717" s="102" t="s">
        <v>875</v>
      </c>
      <c r="B717" s="103" t="s">
        <v>115</v>
      </c>
      <c r="C717" s="102" t="s">
        <v>797</v>
      </c>
      <c r="D717" s="102" t="s">
        <v>143</v>
      </c>
      <c r="E717" s="105">
        <v>33789</v>
      </c>
      <c r="F717" s="106">
        <f t="shared" ca="1" si="11"/>
        <v>31</v>
      </c>
      <c r="G717" s="112">
        <v>59128</v>
      </c>
      <c r="H717" s="103">
        <v>4</v>
      </c>
    </row>
    <row r="718" spans="1:8" x14ac:dyDescent="0.3">
      <c r="A718" s="102" t="s">
        <v>876</v>
      </c>
      <c r="B718" s="103" t="s">
        <v>136</v>
      </c>
      <c r="C718" s="102" t="s">
        <v>797</v>
      </c>
      <c r="D718" s="102" t="s">
        <v>143</v>
      </c>
      <c r="E718" s="105">
        <v>37453</v>
      </c>
      <c r="F718" s="106">
        <f t="shared" ca="1" si="11"/>
        <v>21</v>
      </c>
      <c r="G718" s="112">
        <v>49090</v>
      </c>
      <c r="H718" s="103">
        <v>4</v>
      </c>
    </row>
    <row r="719" spans="1:8" x14ac:dyDescent="0.3">
      <c r="A719" s="102" t="s">
        <v>877</v>
      </c>
      <c r="B719" s="103" t="s">
        <v>122</v>
      </c>
      <c r="C719" s="102" t="s">
        <v>797</v>
      </c>
      <c r="D719" s="102" t="s">
        <v>143</v>
      </c>
      <c r="E719" s="105">
        <v>34534</v>
      </c>
      <c r="F719" s="106">
        <f t="shared" ca="1" si="11"/>
        <v>29</v>
      </c>
      <c r="G719" s="112">
        <v>45105</v>
      </c>
      <c r="H719" s="103">
        <v>1</v>
      </c>
    </row>
    <row r="720" spans="1:8" x14ac:dyDescent="0.3">
      <c r="A720" s="102" t="s">
        <v>878</v>
      </c>
      <c r="B720" s="103" t="s">
        <v>117</v>
      </c>
      <c r="C720" s="102" t="s">
        <v>797</v>
      </c>
      <c r="D720" s="102" t="s">
        <v>143</v>
      </c>
      <c r="E720" s="105">
        <v>34159</v>
      </c>
      <c r="F720" s="106">
        <f t="shared" ca="1" si="11"/>
        <v>30</v>
      </c>
      <c r="G720" s="112">
        <v>35240</v>
      </c>
      <c r="H720" s="103">
        <v>3</v>
      </c>
    </row>
    <row r="721" spans="1:8" x14ac:dyDescent="0.3">
      <c r="A721" s="102" t="s">
        <v>879</v>
      </c>
      <c r="B721" s="103" t="s">
        <v>149</v>
      </c>
      <c r="C721" s="102" t="s">
        <v>797</v>
      </c>
      <c r="D721" s="102" t="s">
        <v>143</v>
      </c>
      <c r="E721" s="105">
        <v>37099</v>
      </c>
      <c r="F721" s="106">
        <f t="shared" ca="1" si="11"/>
        <v>22</v>
      </c>
      <c r="G721" s="112">
        <v>28270</v>
      </c>
      <c r="H721" s="103">
        <v>5</v>
      </c>
    </row>
    <row r="722" spans="1:8" x14ac:dyDescent="0.3">
      <c r="A722" s="102" t="s">
        <v>880</v>
      </c>
      <c r="B722" s="103" t="s">
        <v>115</v>
      </c>
      <c r="C722" s="102" t="s">
        <v>797</v>
      </c>
      <c r="D722" s="102" t="s">
        <v>143</v>
      </c>
      <c r="E722" s="105">
        <v>33820</v>
      </c>
      <c r="F722" s="106">
        <f t="shared" ca="1" si="11"/>
        <v>31</v>
      </c>
      <c r="G722" s="112">
        <v>70300</v>
      </c>
      <c r="H722" s="103">
        <v>3</v>
      </c>
    </row>
    <row r="723" spans="1:8" x14ac:dyDescent="0.3">
      <c r="A723" s="102" t="s">
        <v>881</v>
      </c>
      <c r="B723" s="103" t="s">
        <v>117</v>
      </c>
      <c r="C723" s="102" t="s">
        <v>797</v>
      </c>
      <c r="D723" s="102" t="s">
        <v>143</v>
      </c>
      <c r="E723" s="105">
        <v>35280</v>
      </c>
      <c r="F723" s="106">
        <f t="shared" ca="1" si="11"/>
        <v>27</v>
      </c>
      <c r="G723" s="112">
        <v>41770</v>
      </c>
      <c r="H723" s="103">
        <v>5</v>
      </c>
    </row>
    <row r="724" spans="1:8" x14ac:dyDescent="0.3">
      <c r="A724" s="102" t="s">
        <v>882</v>
      </c>
      <c r="B724" s="103" t="s">
        <v>117</v>
      </c>
      <c r="C724" s="102" t="s">
        <v>797</v>
      </c>
      <c r="D724" s="102" t="s">
        <v>143</v>
      </c>
      <c r="E724" s="105">
        <v>35338</v>
      </c>
      <c r="F724" s="106">
        <f t="shared" ca="1" si="11"/>
        <v>27</v>
      </c>
      <c r="G724" s="112">
        <v>87830</v>
      </c>
      <c r="H724" s="103">
        <v>2</v>
      </c>
    </row>
    <row r="725" spans="1:8" x14ac:dyDescent="0.3">
      <c r="A725" s="102" t="s">
        <v>883</v>
      </c>
      <c r="B725" s="103" t="s">
        <v>122</v>
      </c>
      <c r="C725" s="102" t="s">
        <v>797</v>
      </c>
      <c r="D725" s="102" t="s">
        <v>143</v>
      </c>
      <c r="E725" s="105">
        <v>33495</v>
      </c>
      <c r="F725" s="106">
        <f t="shared" ca="1" si="11"/>
        <v>32</v>
      </c>
      <c r="G725" s="112">
        <v>62480</v>
      </c>
      <c r="H725" s="103">
        <v>5</v>
      </c>
    </row>
    <row r="726" spans="1:8" x14ac:dyDescent="0.3">
      <c r="A726" s="102" t="s">
        <v>884</v>
      </c>
      <c r="B726" s="103" t="s">
        <v>149</v>
      </c>
      <c r="C726" s="102" t="s">
        <v>797</v>
      </c>
      <c r="D726" s="102" t="s">
        <v>143</v>
      </c>
      <c r="E726" s="105">
        <v>33506</v>
      </c>
      <c r="F726" s="106">
        <f t="shared" ca="1" si="11"/>
        <v>32</v>
      </c>
      <c r="G726" s="112">
        <v>61134</v>
      </c>
      <c r="H726" s="103">
        <v>4</v>
      </c>
    </row>
    <row r="727" spans="1:8" x14ac:dyDescent="0.3">
      <c r="A727" s="102" t="s">
        <v>885</v>
      </c>
      <c r="B727" s="103" t="s">
        <v>136</v>
      </c>
      <c r="C727" s="102" t="s">
        <v>797</v>
      </c>
      <c r="D727" s="102" t="s">
        <v>143</v>
      </c>
      <c r="E727" s="105">
        <v>44811</v>
      </c>
      <c r="F727" s="106">
        <f t="shared" ca="1" si="11"/>
        <v>1</v>
      </c>
      <c r="G727" s="112">
        <v>25530</v>
      </c>
      <c r="H727" s="103">
        <v>3</v>
      </c>
    </row>
    <row r="728" spans="1:8" x14ac:dyDescent="0.3">
      <c r="A728" s="102" t="s">
        <v>886</v>
      </c>
      <c r="B728" s="103" t="s">
        <v>122</v>
      </c>
      <c r="C728" s="102" t="s">
        <v>797</v>
      </c>
      <c r="D728" s="102" t="s">
        <v>143</v>
      </c>
      <c r="E728" s="105">
        <v>33144</v>
      </c>
      <c r="F728" s="106">
        <f t="shared" ca="1" si="11"/>
        <v>33</v>
      </c>
      <c r="G728" s="112">
        <v>23340</v>
      </c>
      <c r="H728" s="103">
        <v>4</v>
      </c>
    </row>
    <row r="729" spans="1:8" x14ac:dyDescent="0.3">
      <c r="A729" s="102" t="s">
        <v>887</v>
      </c>
      <c r="B729" s="103" t="s">
        <v>115</v>
      </c>
      <c r="C729" s="102" t="s">
        <v>797</v>
      </c>
      <c r="D729" s="102" t="s">
        <v>143</v>
      </c>
      <c r="E729" s="105">
        <v>39728</v>
      </c>
      <c r="F729" s="106">
        <f t="shared" ca="1" si="11"/>
        <v>15</v>
      </c>
      <c r="G729" s="112">
        <v>86040</v>
      </c>
      <c r="H729" s="103">
        <v>5</v>
      </c>
    </row>
    <row r="730" spans="1:8" x14ac:dyDescent="0.3">
      <c r="A730" s="102" t="s">
        <v>888</v>
      </c>
      <c r="B730" s="103" t="s">
        <v>149</v>
      </c>
      <c r="C730" s="102" t="s">
        <v>797</v>
      </c>
      <c r="D730" s="102" t="s">
        <v>143</v>
      </c>
      <c r="E730" s="105">
        <v>33193</v>
      </c>
      <c r="F730" s="106">
        <f t="shared" ca="1" si="11"/>
        <v>32</v>
      </c>
      <c r="G730" s="112">
        <v>63610</v>
      </c>
      <c r="H730" s="103">
        <v>5</v>
      </c>
    </row>
    <row r="731" spans="1:8" x14ac:dyDescent="0.3">
      <c r="A731" s="102" t="s">
        <v>889</v>
      </c>
      <c r="B731" s="103" t="s">
        <v>122</v>
      </c>
      <c r="C731" s="102" t="s">
        <v>797</v>
      </c>
      <c r="D731" s="102" t="s">
        <v>143</v>
      </c>
      <c r="E731" s="105">
        <v>33562</v>
      </c>
      <c r="F731" s="106">
        <f t="shared" ca="1" si="11"/>
        <v>31</v>
      </c>
      <c r="G731" s="112">
        <v>57500</v>
      </c>
      <c r="H731" s="103">
        <v>1</v>
      </c>
    </row>
    <row r="732" spans="1:8" x14ac:dyDescent="0.3">
      <c r="A732" s="102" t="s">
        <v>890</v>
      </c>
      <c r="B732" s="103" t="s">
        <v>122</v>
      </c>
      <c r="C732" s="102" t="s">
        <v>797</v>
      </c>
      <c r="D732" s="102" t="s">
        <v>143</v>
      </c>
      <c r="E732" s="105">
        <v>40523</v>
      </c>
      <c r="F732" s="106">
        <f t="shared" ca="1" si="11"/>
        <v>12</v>
      </c>
      <c r="G732" s="112">
        <v>46570</v>
      </c>
      <c r="H732" s="103">
        <v>4</v>
      </c>
    </row>
    <row r="733" spans="1:8" x14ac:dyDescent="0.3">
      <c r="A733" s="102" t="s">
        <v>891</v>
      </c>
      <c r="B733" s="103" t="s">
        <v>136</v>
      </c>
      <c r="C733" s="102" t="s">
        <v>892</v>
      </c>
      <c r="D733" s="102" t="s">
        <v>134</v>
      </c>
      <c r="E733" s="105">
        <v>37684</v>
      </c>
      <c r="F733" s="106">
        <f t="shared" ca="1" si="11"/>
        <v>20</v>
      </c>
      <c r="G733" s="112">
        <v>42800</v>
      </c>
      <c r="H733" s="103">
        <v>5</v>
      </c>
    </row>
    <row r="734" spans="1:8" x14ac:dyDescent="0.3">
      <c r="A734" s="102" t="s">
        <v>893</v>
      </c>
      <c r="B734" s="103" t="s">
        <v>149</v>
      </c>
      <c r="C734" s="102" t="s">
        <v>892</v>
      </c>
      <c r="D734" s="102" t="s">
        <v>134</v>
      </c>
      <c r="E734" s="105">
        <v>36991</v>
      </c>
      <c r="F734" s="106">
        <f t="shared" ca="1" si="11"/>
        <v>22</v>
      </c>
      <c r="G734" s="112">
        <v>63670</v>
      </c>
      <c r="H734" s="103">
        <v>5</v>
      </c>
    </row>
    <row r="735" spans="1:8" x14ac:dyDescent="0.3">
      <c r="A735" s="102" t="s">
        <v>894</v>
      </c>
      <c r="B735" s="103" t="s">
        <v>115</v>
      </c>
      <c r="C735" s="102" t="s">
        <v>892</v>
      </c>
      <c r="D735" s="102" t="s">
        <v>134</v>
      </c>
      <c r="E735" s="105">
        <v>37073</v>
      </c>
      <c r="F735" s="106">
        <f t="shared" ca="1" si="11"/>
        <v>22</v>
      </c>
      <c r="G735" s="112">
        <v>40680</v>
      </c>
      <c r="H735" s="103">
        <v>5</v>
      </c>
    </row>
    <row r="736" spans="1:8" x14ac:dyDescent="0.3">
      <c r="A736" s="102" t="s">
        <v>895</v>
      </c>
      <c r="B736" s="103" t="s">
        <v>115</v>
      </c>
      <c r="C736" s="102" t="s">
        <v>892</v>
      </c>
      <c r="D736" s="102" t="s">
        <v>143</v>
      </c>
      <c r="E736" s="105">
        <v>33387</v>
      </c>
      <c r="F736" s="106">
        <f t="shared" ca="1" si="11"/>
        <v>32</v>
      </c>
      <c r="G736" s="112">
        <v>85510</v>
      </c>
      <c r="H736" s="103">
        <v>4</v>
      </c>
    </row>
    <row r="737" spans="1:8" x14ac:dyDescent="0.3">
      <c r="A737" s="102" t="s">
        <v>896</v>
      </c>
      <c r="B737" s="103" t="s">
        <v>149</v>
      </c>
      <c r="C737" s="102" t="s">
        <v>892</v>
      </c>
      <c r="D737" s="102" t="s">
        <v>143</v>
      </c>
      <c r="E737" s="105">
        <v>40719</v>
      </c>
      <c r="F737" s="106">
        <f t="shared" ca="1" si="11"/>
        <v>12</v>
      </c>
      <c r="G737" s="112">
        <v>66132</v>
      </c>
      <c r="H737" s="103">
        <v>4</v>
      </c>
    </row>
    <row r="738" spans="1:8" x14ac:dyDescent="0.3">
      <c r="A738" s="102" t="s">
        <v>897</v>
      </c>
      <c r="B738" s="103" t="s">
        <v>140</v>
      </c>
      <c r="C738" s="102" t="s">
        <v>898</v>
      </c>
      <c r="D738" s="102" t="s">
        <v>134</v>
      </c>
      <c r="E738" s="105">
        <v>40384</v>
      </c>
      <c r="F738" s="106">
        <f t="shared" ca="1" si="11"/>
        <v>13</v>
      </c>
      <c r="G738" s="112">
        <v>46680</v>
      </c>
      <c r="H738" s="103">
        <v>1</v>
      </c>
    </row>
    <row r="739" spans="1:8" x14ac:dyDescent="0.3">
      <c r="A739" s="102" t="s">
        <v>899</v>
      </c>
      <c r="B739" s="103" t="s">
        <v>136</v>
      </c>
      <c r="C739" s="102" t="s">
        <v>898</v>
      </c>
      <c r="D739" s="102" t="s">
        <v>138</v>
      </c>
      <c r="E739" s="105">
        <v>36557</v>
      </c>
      <c r="F739" s="106">
        <f t="shared" ca="1" si="11"/>
        <v>23</v>
      </c>
      <c r="G739" s="112">
        <v>31250</v>
      </c>
      <c r="H739" s="103">
        <v>2</v>
      </c>
    </row>
    <row r="740" spans="1:8" x14ac:dyDescent="0.3">
      <c r="A740" s="102" t="s">
        <v>900</v>
      </c>
      <c r="B740" s="103" t="s">
        <v>136</v>
      </c>
      <c r="C740" s="102" t="s">
        <v>898</v>
      </c>
      <c r="D740" s="102" t="s">
        <v>141</v>
      </c>
      <c r="E740" s="105">
        <v>40543</v>
      </c>
      <c r="F740" s="106">
        <f t="shared" ca="1" si="11"/>
        <v>12</v>
      </c>
      <c r="G740" s="112">
        <v>19044</v>
      </c>
      <c r="H740" s="103">
        <v>1</v>
      </c>
    </row>
    <row r="741" spans="1:8" x14ac:dyDescent="0.3">
      <c r="A741" s="102" t="s">
        <v>901</v>
      </c>
      <c r="B741" s="103" t="s">
        <v>122</v>
      </c>
      <c r="C741" s="102" t="s">
        <v>898</v>
      </c>
      <c r="D741" s="102" t="s">
        <v>143</v>
      </c>
      <c r="E741" s="105">
        <v>44230</v>
      </c>
      <c r="F741" s="106">
        <f t="shared" ca="1" si="11"/>
        <v>2</v>
      </c>
      <c r="G741" s="112">
        <v>60760</v>
      </c>
      <c r="H741" s="103">
        <v>2</v>
      </c>
    </row>
    <row r="742" spans="1:8" x14ac:dyDescent="0.3">
      <c r="A742" s="102" t="s">
        <v>902</v>
      </c>
      <c r="B742" s="103" t="s">
        <v>122</v>
      </c>
      <c r="C742" s="102" t="s">
        <v>898</v>
      </c>
      <c r="D742" s="102" t="s">
        <v>143</v>
      </c>
      <c r="E742" s="105">
        <v>34525</v>
      </c>
      <c r="F742" s="106">
        <f t="shared" ca="1" si="11"/>
        <v>29</v>
      </c>
      <c r="G742" s="112">
        <v>64720</v>
      </c>
      <c r="H742" s="103">
        <v>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78898-673F-40A4-A9DE-A43A1D3711DA}">
  <dimension ref="A1:E800"/>
  <sheetViews>
    <sheetView zoomScale="140" zoomScaleNormal="140" workbookViewId="0">
      <selection activeCell="C1" sqref="C1"/>
    </sheetView>
  </sheetViews>
  <sheetFormatPr defaultColWidth="9" defaultRowHeight="14.4" x14ac:dyDescent="0.3"/>
  <cols>
    <col min="1" max="1" width="8" bestFit="1" customWidth="1"/>
    <col min="2" max="2" width="11.6640625" bestFit="1" customWidth="1"/>
    <col min="3" max="3" width="11.5546875" customWidth="1"/>
    <col min="4" max="4" width="8" bestFit="1" customWidth="1"/>
    <col min="5" max="5" width="13.88671875" bestFit="1" customWidth="1"/>
  </cols>
  <sheetData>
    <row r="1" spans="1:5" x14ac:dyDescent="0.3">
      <c r="A1" s="132" t="s">
        <v>903</v>
      </c>
      <c r="B1" s="132" t="s">
        <v>104</v>
      </c>
      <c r="C1" s="132" t="s">
        <v>904</v>
      </c>
      <c r="D1" s="133" t="s">
        <v>905</v>
      </c>
      <c r="E1" s="132" t="s">
        <v>107</v>
      </c>
    </row>
    <row r="2" spans="1:5" x14ac:dyDescent="0.3">
      <c r="A2" s="134" t="s">
        <v>906</v>
      </c>
      <c r="B2" s="134" t="s">
        <v>908</v>
      </c>
      <c r="C2" s="135">
        <v>44562</v>
      </c>
      <c r="D2" s="134">
        <v>10249</v>
      </c>
      <c r="E2" s="136">
        <v>1863.4</v>
      </c>
    </row>
    <row r="3" spans="1:5" x14ac:dyDescent="0.3">
      <c r="A3" s="134" t="s">
        <v>909</v>
      </c>
      <c r="B3" s="134" t="s">
        <v>910</v>
      </c>
      <c r="C3" s="135">
        <v>44562</v>
      </c>
      <c r="D3" s="134">
        <v>10252</v>
      </c>
      <c r="E3" s="136">
        <v>3597.9</v>
      </c>
    </row>
    <row r="4" spans="1:5" x14ac:dyDescent="0.3">
      <c r="A4" s="134" t="s">
        <v>909</v>
      </c>
      <c r="B4" s="134" t="s">
        <v>910</v>
      </c>
      <c r="C4" s="135">
        <v>44562</v>
      </c>
      <c r="D4" s="134">
        <v>10250</v>
      </c>
      <c r="E4" s="136">
        <v>1552.6</v>
      </c>
    </row>
    <row r="5" spans="1:5" x14ac:dyDescent="0.3">
      <c r="A5" s="134" t="s">
        <v>909</v>
      </c>
      <c r="B5" s="134" t="s">
        <v>911</v>
      </c>
      <c r="C5" s="135">
        <v>44562</v>
      </c>
      <c r="D5" s="134">
        <v>10251</v>
      </c>
      <c r="E5" s="136">
        <v>654.05999999999995</v>
      </c>
    </row>
    <row r="6" spans="1:5" x14ac:dyDescent="0.3">
      <c r="A6" s="134" t="s">
        <v>906</v>
      </c>
      <c r="B6" s="134" t="s">
        <v>912</v>
      </c>
      <c r="C6" s="135">
        <v>44562</v>
      </c>
      <c r="D6" s="134">
        <v>10255</v>
      </c>
      <c r="E6" s="136">
        <v>2490.5</v>
      </c>
    </row>
    <row r="7" spans="1:5" x14ac:dyDescent="0.3">
      <c r="A7" s="134" t="s">
        <v>906</v>
      </c>
      <c r="B7" s="134" t="s">
        <v>907</v>
      </c>
      <c r="C7" s="135">
        <v>44562</v>
      </c>
      <c r="D7" s="134">
        <v>10248</v>
      </c>
      <c r="E7" s="136">
        <v>440</v>
      </c>
    </row>
    <row r="8" spans="1:5" x14ac:dyDescent="0.3">
      <c r="A8" s="134" t="s">
        <v>909</v>
      </c>
      <c r="B8" s="134" t="s">
        <v>911</v>
      </c>
      <c r="C8" s="135">
        <v>44562</v>
      </c>
      <c r="D8" s="134">
        <v>10253</v>
      </c>
      <c r="E8" s="136">
        <v>1444.8</v>
      </c>
    </row>
    <row r="9" spans="1:5" x14ac:dyDescent="0.3">
      <c r="A9" s="134" t="s">
        <v>909</v>
      </c>
      <c r="B9" s="134" t="s">
        <v>911</v>
      </c>
      <c r="C9" s="135">
        <v>44563</v>
      </c>
      <c r="D9" s="134">
        <v>10256</v>
      </c>
      <c r="E9" s="136">
        <v>517.79999999999995</v>
      </c>
    </row>
    <row r="10" spans="1:5" x14ac:dyDescent="0.3">
      <c r="A10" s="134" t="s">
        <v>909</v>
      </c>
      <c r="B10" s="134" t="s">
        <v>910</v>
      </c>
      <c r="C10" s="135">
        <v>44568</v>
      </c>
      <c r="D10" s="134">
        <v>10257</v>
      </c>
      <c r="E10" s="136">
        <v>1119.9000000000001</v>
      </c>
    </row>
    <row r="11" spans="1:5" x14ac:dyDescent="0.3">
      <c r="A11" s="134" t="s">
        <v>906</v>
      </c>
      <c r="B11" s="134" t="s">
        <v>907</v>
      </c>
      <c r="C11" s="135">
        <v>44569</v>
      </c>
      <c r="D11" s="134">
        <v>10254</v>
      </c>
      <c r="E11" s="136">
        <v>556.62</v>
      </c>
    </row>
    <row r="12" spans="1:5" x14ac:dyDescent="0.3">
      <c r="A12" s="134" t="s">
        <v>909</v>
      </c>
      <c r="B12" s="134" t="s">
        <v>913</v>
      </c>
      <c r="C12" s="135">
        <v>44569</v>
      </c>
      <c r="D12" s="134">
        <v>10258</v>
      </c>
      <c r="E12" s="136">
        <v>1614.88</v>
      </c>
    </row>
    <row r="13" spans="1:5" x14ac:dyDescent="0.3">
      <c r="A13" s="134" t="s">
        <v>909</v>
      </c>
      <c r="B13" s="134" t="s">
        <v>910</v>
      </c>
      <c r="C13" s="135">
        <v>44571</v>
      </c>
      <c r="D13" s="134">
        <v>10259</v>
      </c>
      <c r="E13" s="136">
        <v>100.8</v>
      </c>
    </row>
    <row r="14" spans="1:5" x14ac:dyDescent="0.3">
      <c r="A14" s="134" t="s">
        <v>909</v>
      </c>
      <c r="B14" s="134" t="s">
        <v>914</v>
      </c>
      <c r="C14" s="135">
        <v>44571</v>
      </c>
      <c r="D14" s="134">
        <v>10262</v>
      </c>
      <c r="E14" s="136">
        <v>584</v>
      </c>
    </row>
    <row r="15" spans="1:5" x14ac:dyDescent="0.3">
      <c r="A15" s="134" t="s">
        <v>909</v>
      </c>
      <c r="B15" s="134" t="s">
        <v>910</v>
      </c>
      <c r="C15" s="135">
        <v>44575</v>
      </c>
      <c r="D15" s="134">
        <v>10260</v>
      </c>
      <c r="E15" s="136">
        <v>1504.65</v>
      </c>
    </row>
    <row r="16" spans="1:5" x14ac:dyDescent="0.3">
      <c r="A16" s="134" t="s">
        <v>909</v>
      </c>
      <c r="B16" s="134" t="s">
        <v>910</v>
      </c>
      <c r="C16" s="135">
        <v>44576</v>
      </c>
      <c r="D16" s="134">
        <v>10261</v>
      </c>
      <c r="E16" s="136">
        <v>448</v>
      </c>
    </row>
    <row r="17" spans="1:5" x14ac:dyDescent="0.3">
      <c r="A17" s="134" t="s">
        <v>906</v>
      </c>
      <c r="B17" s="134" t="s">
        <v>912</v>
      </c>
      <c r="C17" s="135">
        <v>44577</v>
      </c>
      <c r="D17" s="134">
        <v>10263</v>
      </c>
      <c r="E17" s="136">
        <v>1873.8</v>
      </c>
    </row>
    <row r="18" spans="1:5" x14ac:dyDescent="0.3">
      <c r="A18" s="134" t="s">
        <v>909</v>
      </c>
      <c r="B18" s="134" t="s">
        <v>911</v>
      </c>
      <c r="C18" s="135">
        <v>44577</v>
      </c>
      <c r="D18" s="134">
        <v>10266</v>
      </c>
      <c r="E18" s="136">
        <v>346.56</v>
      </c>
    </row>
    <row r="19" spans="1:5" x14ac:dyDescent="0.3">
      <c r="A19" s="134" t="s">
        <v>909</v>
      </c>
      <c r="B19" s="134" t="s">
        <v>914</v>
      </c>
      <c r="C19" s="135">
        <v>44579</v>
      </c>
      <c r="D19" s="134">
        <v>10268</v>
      </c>
      <c r="E19" s="136">
        <v>1101.2</v>
      </c>
    </row>
    <row r="20" spans="1:5" x14ac:dyDescent="0.3">
      <c r="A20" s="134" t="s">
        <v>909</v>
      </c>
      <c r="B20" s="134" t="s">
        <v>913</v>
      </c>
      <c r="C20" s="135">
        <v>44579</v>
      </c>
      <c r="D20" s="134">
        <v>10270</v>
      </c>
      <c r="E20" s="136">
        <v>1376</v>
      </c>
    </row>
    <row r="21" spans="1:5" x14ac:dyDescent="0.3">
      <c r="A21" s="134" t="s">
        <v>909</v>
      </c>
      <c r="B21" s="134" t="s">
        <v>910</v>
      </c>
      <c r="C21" s="135">
        <v>44583</v>
      </c>
      <c r="D21" s="134">
        <v>10267</v>
      </c>
      <c r="E21" s="136">
        <v>3536.6</v>
      </c>
    </row>
    <row r="22" spans="1:5" x14ac:dyDescent="0.3">
      <c r="A22" s="134" t="s">
        <v>906</v>
      </c>
      <c r="B22" s="134" t="s">
        <v>908</v>
      </c>
      <c r="C22" s="135">
        <v>44583</v>
      </c>
      <c r="D22" s="134">
        <v>10272</v>
      </c>
      <c r="E22" s="136">
        <v>1456</v>
      </c>
    </row>
    <row r="23" spans="1:5" x14ac:dyDescent="0.3">
      <c r="A23" s="134" t="s">
        <v>906</v>
      </c>
      <c r="B23" s="134" t="s">
        <v>907</v>
      </c>
      <c r="C23" s="135">
        <v>44586</v>
      </c>
      <c r="D23" s="134">
        <v>10269</v>
      </c>
      <c r="E23" s="136">
        <v>642.20000000000005</v>
      </c>
    </row>
    <row r="24" spans="1:5" x14ac:dyDescent="0.3">
      <c r="A24" s="134" t="s">
        <v>909</v>
      </c>
      <c r="B24" s="134" t="s">
        <v>913</v>
      </c>
      <c r="C24" s="135">
        <v>44586</v>
      </c>
      <c r="D24" s="134">
        <v>10275</v>
      </c>
      <c r="E24" s="136">
        <v>291.83999999999997</v>
      </c>
    </row>
    <row r="25" spans="1:5" x14ac:dyDescent="0.3">
      <c r="A25" s="134" t="s">
        <v>909</v>
      </c>
      <c r="B25" s="134" t="s">
        <v>915</v>
      </c>
      <c r="C25" s="135">
        <v>44589</v>
      </c>
      <c r="D25" s="134">
        <v>10265</v>
      </c>
      <c r="E25" s="136">
        <v>1176</v>
      </c>
    </row>
    <row r="26" spans="1:5" x14ac:dyDescent="0.3">
      <c r="A26" s="134" t="s">
        <v>909</v>
      </c>
      <c r="B26" s="134" t="s">
        <v>911</v>
      </c>
      <c r="C26" s="135">
        <v>44589</v>
      </c>
      <c r="D26" s="134">
        <v>10273</v>
      </c>
      <c r="E26" s="136">
        <v>2037.28</v>
      </c>
    </row>
    <row r="27" spans="1:5" x14ac:dyDescent="0.3">
      <c r="A27" s="134" t="s">
        <v>909</v>
      </c>
      <c r="B27" s="134" t="s">
        <v>915</v>
      </c>
      <c r="C27" s="135">
        <v>44590</v>
      </c>
      <c r="D27" s="134">
        <v>10277</v>
      </c>
      <c r="E27" s="136">
        <v>1200.8</v>
      </c>
    </row>
    <row r="28" spans="1:5" x14ac:dyDescent="0.3">
      <c r="A28" s="134" t="s">
        <v>909</v>
      </c>
      <c r="B28" s="134" t="s">
        <v>914</v>
      </c>
      <c r="C28" s="135">
        <v>44591</v>
      </c>
      <c r="D28" s="134">
        <v>10276</v>
      </c>
      <c r="E28" s="136">
        <v>420</v>
      </c>
    </row>
    <row r="29" spans="1:5" x14ac:dyDescent="0.3">
      <c r="A29" s="134" t="s">
        <v>906</v>
      </c>
      <c r="B29" s="134" t="s">
        <v>908</v>
      </c>
      <c r="C29" s="135">
        <v>44593</v>
      </c>
      <c r="D29" s="134">
        <v>10274</v>
      </c>
      <c r="E29" s="136">
        <v>538.6</v>
      </c>
    </row>
    <row r="30" spans="1:5" x14ac:dyDescent="0.3">
      <c r="A30" s="134" t="s">
        <v>909</v>
      </c>
      <c r="B30" s="134" t="s">
        <v>914</v>
      </c>
      <c r="C30" s="135">
        <v>44593</v>
      </c>
      <c r="D30" s="134">
        <v>10278</v>
      </c>
      <c r="E30" s="136">
        <v>1488.8</v>
      </c>
    </row>
    <row r="31" spans="1:5" x14ac:dyDescent="0.3">
      <c r="A31" s="134" t="s">
        <v>909</v>
      </c>
      <c r="B31" s="134" t="s">
        <v>914</v>
      </c>
      <c r="C31" s="135">
        <v>44593</v>
      </c>
      <c r="D31" s="134">
        <v>10279</v>
      </c>
      <c r="E31" s="136">
        <v>351</v>
      </c>
    </row>
    <row r="32" spans="1:5" x14ac:dyDescent="0.3">
      <c r="A32" s="134" t="s">
        <v>909</v>
      </c>
      <c r="B32" s="134" t="s">
        <v>910</v>
      </c>
      <c r="C32" s="135">
        <v>44598</v>
      </c>
      <c r="D32" s="134">
        <v>10281</v>
      </c>
      <c r="E32" s="136">
        <v>86.5</v>
      </c>
    </row>
    <row r="33" spans="1:5" x14ac:dyDescent="0.3">
      <c r="A33" s="134" t="s">
        <v>909</v>
      </c>
      <c r="B33" s="134" t="s">
        <v>910</v>
      </c>
      <c r="C33" s="135">
        <v>44598</v>
      </c>
      <c r="D33" s="134">
        <v>10282</v>
      </c>
      <c r="E33" s="136">
        <v>155.4</v>
      </c>
    </row>
    <row r="34" spans="1:5" x14ac:dyDescent="0.3">
      <c r="A34" s="134" t="s">
        <v>906</v>
      </c>
      <c r="B34" s="134" t="s">
        <v>908</v>
      </c>
      <c r="C34" s="135">
        <v>44600</v>
      </c>
      <c r="D34" s="134">
        <v>10264</v>
      </c>
      <c r="E34" s="136">
        <v>695.62</v>
      </c>
    </row>
    <row r="35" spans="1:5" x14ac:dyDescent="0.3">
      <c r="A35" s="134" t="s">
        <v>909</v>
      </c>
      <c r="B35" s="134" t="s">
        <v>911</v>
      </c>
      <c r="C35" s="135">
        <v>44600</v>
      </c>
      <c r="D35" s="134">
        <v>10283</v>
      </c>
      <c r="E35" s="136">
        <v>1414.8</v>
      </c>
    </row>
    <row r="36" spans="1:5" x14ac:dyDescent="0.3">
      <c r="A36" s="134" t="s">
        <v>909</v>
      </c>
      <c r="B36" s="134" t="s">
        <v>913</v>
      </c>
      <c r="C36" s="135">
        <v>44603</v>
      </c>
      <c r="D36" s="134">
        <v>10285</v>
      </c>
      <c r="E36" s="136">
        <v>1743.36</v>
      </c>
    </row>
    <row r="37" spans="1:5" x14ac:dyDescent="0.3">
      <c r="A37" s="134" t="s">
        <v>909</v>
      </c>
      <c r="B37" s="134" t="s">
        <v>910</v>
      </c>
      <c r="C37" s="135">
        <v>44604</v>
      </c>
      <c r="D37" s="134">
        <v>10284</v>
      </c>
      <c r="E37" s="136">
        <v>1170.3699999999999</v>
      </c>
    </row>
    <row r="38" spans="1:5" x14ac:dyDescent="0.3">
      <c r="A38" s="134" t="s">
        <v>909</v>
      </c>
      <c r="B38" s="134" t="s">
        <v>914</v>
      </c>
      <c r="C38" s="135">
        <v>44605</v>
      </c>
      <c r="D38" s="134">
        <v>10287</v>
      </c>
      <c r="E38" s="136">
        <v>819</v>
      </c>
    </row>
    <row r="39" spans="1:5" x14ac:dyDescent="0.3">
      <c r="A39" s="134" t="s">
        <v>906</v>
      </c>
      <c r="B39" s="134" t="s">
        <v>916</v>
      </c>
      <c r="C39" s="135">
        <v>44605</v>
      </c>
      <c r="D39" s="134">
        <v>10289</v>
      </c>
      <c r="E39" s="136">
        <v>479.4</v>
      </c>
    </row>
    <row r="40" spans="1:5" x14ac:dyDescent="0.3">
      <c r="A40" s="134" t="s">
        <v>906</v>
      </c>
      <c r="B40" s="134" t="s">
        <v>908</v>
      </c>
      <c r="C40" s="135">
        <v>44607</v>
      </c>
      <c r="D40" s="134">
        <v>10271</v>
      </c>
      <c r="E40" s="136">
        <v>48</v>
      </c>
    </row>
    <row r="41" spans="1:5" x14ac:dyDescent="0.3">
      <c r="A41" s="134" t="s">
        <v>909</v>
      </c>
      <c r="B41" s="134" t="s">
        <v>914</v>
      </c>
      <c r="C41" s="135">
        <v>44607</v>
      </c>
      <c r="D41" s="134">
        <v>10286</v>
      </c>
      <c r="E41" s="136">
        <v>3016</v>
      </c>
    </row>
    <row r="42" spans="1:5" x14ac:dyDescent="0.3">
      <c r="A42" s="134" t="s">
        <v>909</v>
      </c>
      <c r="B42" s="134" t="s">
        <v>913</v>
      </c>
      <c r="C42" s="135">
        <v>44610</v>
      </c>
      <c r="D42" s="134">
        <v>10292</v>
      </c>
      <c r="E42" s="136">
        <v>1296</v>
      </c>
    </row>
    <row r="43" spans="1:5" x14ac:dyDescent="0.3">
      <c r="A43" s="134" t="s">
        <v>909</v>
      </c>
      <c r="B43" s="134" t="s">
        <v>910</v>
      </c>
      <c r="C43" s="135">
        <v>44611</v>
      </c>
      <c r="D43" s="134">
        <v>10288</v>
      </c>
      <c r="E43" s="136">
        <v>80.099999999999994</v>
      </c>
    </row>
    <row r="44" spans="1:5" x14ac:dyDescent="0.3">
      <c r="A44" s="134" t="s">
        <v>909</v>
      </c>
      <c r="B44" s="134" t="s">
        <v>914</v>
      </c>
      <c r="C44" s="135">
        <v>44611</v>
      </c>
      <c r="D44" s="134">
        <v>10290</v>
      </c>
      <c r="E44" s="136">
        <v>2169</v>
      </c>
    </row>
    <row r="45" spans="1:5" x14ac:dyDescent="0.3">
      <c r="A45" s="134" t="s">
        <v>906</v>
      </c>
      <c r="B45" s="134" t="s">
        <v>908</v>
      </c>
      <c r="C45" s="135">
        <v>44612</v>
      </c>
      <c r="D45" s="134">
        <v>10291</v>
      </c>
      <c r="E45" s="136">
        <v>497.52</v>
      </c>
    </row>
    <row r="46" spans="1:5" x14ac:dyDescent="0.3">
      <c r="A46" s="134" t="s">
        <v>909</v>
      </c>
      <c r="B46" s="134" t="s">
        <v>910</v>
      </c>
      <c r="C46" s="135">
        <v>44613</v>
      </c>
      <c r="D46" s="134">
        <v>10294</v>
      </c>
      <c r="E46" s="136">
        <v>1887.6</v>
      </c>
    </row>
    <row r="47" spans="1:5" x14ac:dyDescent="0.3">
      <c r="A47" s="134" t="s">
        <v>909</v>
      </c>
      <c r="B47" s="134" t="s">
        <v>915</v>
      </c>
      <c r="C47" s="135">
        <v>44618</v>
      </c>
      <c r="D47" s="134">
        <v>10295</v>
      </c>
      <c r="E47" s="136">
        <v>121.6</v>
      </c>
    </row>
    <row r="48" spans="1:5" x14ac:dyDescent="0.3">
      <c r="A48" s="134" t="s">
        <v>906</v>
      </c>
      <c r="B48" s="134" t="s">
        <v>907</v>
      </c>
      <c r="C48" s="135">
        <v>44618</v>
      </c>
      <c r="D48" s="134">
        <v>10297</v>
      </c>
      <c r="E48" s="136">
        <v>1420</v>
      </c>
    </row>
    <row r="49" spans="1:5" x14ac:dyDescent="0.3">
      <c r="A49" s="134" t="s">
        <v>909</v>
      </c>
      <c r="B49" s="134" t="s">
        <v>913</v>
      </c>
      <c r="C49" s="135">
        <v>44619</v>
      </c>
      <c r="D49" s="134">
        <v>10293</v>
      </c>
      <c r="E49" s="136">
        <v>848.7</v>
      </c>
    </row>
    <row r="50" spans="1:5" x14ac:dyDescent="0.3">
      <c r="A50" s="134" t="s">
        <v>906</v>
      </c>
      <c r="B50" s="134" t="s">
        <v>908</v>
      </c>
      <c r="C50" s="135">
        <v>44619</v>
      </c>
      <c r="D50" s="134">
        <v>10296</v>
      </c>
      <c r="E50" s="136">
        <v>1050.5999999999999</v>
      </c>
    </row>
    <row r="51" spans="1:5" x14ac:dyDescent="0.3">
      <c r="A51" s="134" t="s">
        <v>906</v>
      </c>
      <c r="B51" s="134" t="s">
        <v>908</v>
      </c>
      <c r="C51" s="135">
        <v>44619</v>
      </c>
      <c r="D51" s="134">
        <v>10298</v>
      </c>
      <c r="E51" s="136">
        <v>2645</v>
      </c>
    </row>
    <row r="52" spans="1:5" x14ac:dyDescent="0.3">
      <c r="A52" s="134" t="s">
        <v>909</v>
      </c>
      <c r="B52" s="134" t="s">
        <v>915</v>
      </c>
      <c r="C52" s="135">
        <v>44620</v>
      </c>
      <c r="D52" s="134">
        <v>10280</v>
      </c>
      <c r="E52" s="136">
        <v>613.20000000000005</v>
      </c>
    </row>
    <row r="53" spans="1:5" x14ac:dyDescent="0.3">
      <c r="A53" s="134" t="s">
        <v>909</v>
      </c>
      <c r="B53" s="134" t="s">
        <v>910</v>
      </c>
      <c r="C53" s="135">
        <v>44621</v>
      </c>
      <c r="D53" s="134">
        <v>10299</v>
      </c>
      <c r="E53" s="136">
        <v>349.5</v>
      </c>
    </row>
    <row r="54" spans="1:5" x14ac:dyDescent="0.3">
      <c r="A54" s="134" t="s">
        <v>909</v>
      </c>
      <c r="B54" s="134" t="s">
        <v>914</v>
      </c>
      <c r="C54" s="135">
        <v>44625</v>
      </c>
      <c r="D54" s="134">
        <v>10301</v>
      </c>
      <c r="E54" s="136">
        <v>755</v>
      </c>
    </row>
    <row r="55" spans="1:5" x14ac:dyDescent="0.3">
      <c r="A55" s="134" t="s">
        <v>909</v>
      </c>
      <c r="B55" s="134" t="s">
        <v>913</v>
      </c>
      <c r="C55" s="135">
        <v>44625</v>
      </c>
      <c r="D55" s="134">
        <v>10304</v>
      </c>
      <c r="E55" s="136">
        <v>954.4</v>
      </c>
    </row>
    <row r="56" spans="1:5" x14ac:dyDescent="0.3">
      <c r="A56" s="134" t="s">
        <v>909</v>
      </c>
      <c r="B56" s="134" t="s">
        <v>915</v>
      </c>
      <c r="C56" s="135">
        <v>44626</v>
      </c>
      <c r="D56" s="134">
        <v>10300</v>
      </c>
      <c r="E56" s="136">
        <v>608</v>
      </c>
    </row>
    <row r="57" spans="1:5" x14ac:dyDescent="0.3">
      <c r="A57" s="134" t="s">
        <v>906</v>
      </c>
      <c r="B57" s="134" t="s">
        <v>916</v>
      </c>
      <c r="C57" s="135">
        <v>44626</v>
      </c>
      <c r="D57" s="134">
        <v>10303</v>
      </c>
      <c r="E57" s="136">
        <v>1117.8</v>
      </c>
    </row>
    <row r="58" spans="1:5" x14ac:dyDescent="0.3">
      <c r="A58" s="134" t="s">
        <v>909</v>
      </c>
      <c r="B58" s="134" t="s">
        <v>913</v>
      </c>
      <c r="C58" s="135">
        <v>44631</v>
      </c>
      <c r="D58" s="134">
        <v>10306</v>
      </c>
      <c r="E58" s="136">
        <v>498.5</v>
      </c>
    </row>
    <row r="59" spans="1:5" x14ac:dyDescent="0.3">
      <c r="A59" s="134" t="s">
        <v>906</v>
      </c>
      <c r="B59" s="134" t="s">
        <v>916</v>
      </c>
      <c r="C59" s="135">
        <v>44632</v>
      </c>
      <c r="D59" s="134">
        <v>10308</v>
      </c>
      <c r="E59" s="136">
        <v>88.8</v>
      </c>
    </row>
    <row r="60" spans="1:5" x14ac:dyDescent="0.3">
      <c r="A60" s="134" t="s">
        <v>909</v>
      </c>
      <c r="B60" s="134" t="s">
        <v>915</v>
      </c>
      <c r="C60" s="135">
        <v>44633</v>
      </c>
      <c r="D60" s="134">
        <v>10307</v>
      </c>
      <c r="E60" s="136">
        <v>424</v>
      </c>
    </row>
    <row r="61" spans="1:5" x14ac:dyDescent="0.3">
      <c r="A61" s="134" t="s">
        <v>909</v>
      </c>
      <c r="B61" s="134" t="s">
        <v>913</v>
      </c>
      <c r="C61" s="135">
        <v>44634</v>
      </c>
      <c r="D61" s="134">
        <v>10311</v>
      </c>
      <c r="E61" s="136">
        <v>268.8</v>
      </c>
    </row>
    <row r="62" spans="1:5" x14ac:dyDescent="0.3">
      <c r="A62" s="134" t="s">
        <v>909</v>
      </c>
      <c r="B62" s="134" t="s">
        <v>914</v>
      </c>
      <c r="C62" s="135">
        <v>44635</v>
      </c>
      <c r="D62" s="134">
        <v>10310</v>
      </c>
      <c r="E62" s="136">
        <v>336</v>
      </c>
    </row>
    <row r="63" spans="1:5" x14ac:dyDescent="0.3">
      <c r="A63" s="134" t="s">
        <v>909</v>
      </c>
      <c r="B63" s="134" t="s">
        <v>915</v>
      </c>
      <c r="C63" s="135">
        <v>44641</v>
      </c>
      <c r="D63" s="134">
        <v>10312</v>
      </c>
      <c r="E63" s="136">
        <v>1614.8</v>
      </c>
    </row>
    <row r="64" spans="1:5" x14ac:dyDescent="0.3">
      <c r="A64" s="134" t="s">
        <v>909</v>
      </c>
      <c r="B64" s="134" t="s">
        <v>910</v>
      </c>
      <c r="C64" s="135">
        <v>44641</v>
      </c>
      <c r="D64" s="134">
        <v>10315</v>
      </c>
      <c r="E64" s="136">
        <v>516.79999999999995</v>
      </c>
    </row>
    <row r="65" spans="1:5" x14ac:dyDescent="0.3">
      <c r="A65" s="134" t="s">
        <v>909</v>
      </c>
      <c r="B65" s="134" t="s">
        <v>915</v>
      </c>
      <c r="C65" s="135">
        <v>44642</v>
      </c>
      <c r="D65" s="134">
        <v>10313</v>
      </c>
      <c r="E65" s="136">
        <v>182.4</v>
      </c>
    </row>
    <row r="66" spans="1:5" x14ac:dyDescent="0.3">
      <c r="A66" s="134" t="s">
        <v>909</v>
      </c>
      <c r="B66" s="134" t="s">
        <v>913</v>
      </c>
      <c r="C66" s="135">
        <v>44642</v>
      </c>
      <c r="D66" s="134">
        <v>10314</v>
      </c>
      <c r="E66" s="136">
        <v>2094.3000000000002</v>
      </c>
    </row>
    <row r="67" spans="1:5" x14ac:dyDescent="0.3">
      <c r="A67" s="134" t="s">
        <v>909</v>
      </c>
      <c r="B67" s="134" t="s">
        <v>914</v>
      </c>
      <c r="C67" s="135">
        <v>44642</v>
      </c>
      <c r="D67" s="134">
        <v>10318</v>
      </c>
      <c r="E67" s="136">
        <v>240.4</v>
      </c>
    </row>
    <row r="68" spans="1:5" x14ac:dyDescent="0.3">
      <c r="A68" s="134" t="s">
        <v>909</v>
      </c>
      <c r="B68" s="134" t="s">
        <v>913</v>
      </c>
      <c r="C68" s="135">
        <v>44646</v>
      </c>
      <c r="D68" s="134">
        <v>10316</v>
      </c>
      <c r="E68" s="136">
        <v>2835</v>
      </c>
    </row>
    <row r="69" spans="1:5" x14ac:dyDescent="0.3">
      <c r="A69" s="134" t="s">
        <v>909</v>
      </c>
      <c r="B69" s="134" t="s">
        <v>910</v>
      </c>
      <c r="C69" s="135">
        <v>44647</v>
      </c>
      <c r="D69" s="134">
        <v>10302</v>
      </c>
      <c r="E69" s="136">
        <v>2708.8</v>
      </c>
    </row>
    <row r="70" spans="1:5" x14ac:dyDescent="0.3">
      <c r="A70" s="134" t="s">
        <v>909</v>
      </c>
      <c r="B70" s="134" t="s">
        <v>914</v>
      </c>
      <c r="C70" s="135">
        <v>44647</v>
      </c>
      <c r="D70" s="134">
        <v>10305</v>
      </c>
      <c r="E70" s="136">
        <v>3741.3</v>
      </c>
    </row>
    <row r="71" spans="1:5" x14ac:dyDescent="0.3">
      <c r="A71" s="134" t="s">
        <v>906</v>
      </c>
      <c r="B71" s="134" t="s">
        <v>908</v>
      </c>
      <c r="C71" s="135">
        <v>44648</v>
      </c>
      <c r="D71" s="134">
        <v>10317</v>
      </c>
      <c r="E71" s="136">
        <v>288</v>
      </c>
    </row>
    <row r="72" spans="1:5" x14ac:dyDescent="0.3">
      <c r="A72" s="134" t="s">
        <v>906</v>
      </c>
      <c r="B72" s="134" t="s">
        <v>912</v>
      </c>
      <c r="C72" s="135">
        <v>44648</v>
      </c>
      <c r="D72" s="134">
        <v>10324</v>
      </c>
      <c r="E72" s="136">
        <v>5275.71</v>
      </c>
    </row>
    <row r="73" spans="1:5" x14ac:dyDescent="0.3">
      <c r="A73" s="134" t="s">
        <v>906</v>
      </c>
      <c r="B73" s="134" t="s">
        <v>916</v>
      </c>
      <c r="C73" s="135">
        <v>44649</v>
      </c>
      <c r="D73" s="134">
        <v>10319</v>
      </c>
      <c r="E73" s="136">
        <v>1191.2</v>
      </c>
    </row>
    <row r="74" spans="1:5" x14ac:dyDescent="0.3">
      <c r="A74" s="134" t="s">
        <v>909</v>
      </c>
      <c r="B74" s="134" t="s">
        <v>911</v>
      </c>
      <c r="C74" s="135">
        <v>44649</v>
      </c>
      <c r="D74" s="134">
        <v>10321</v>
      </c>
      <c r="E74" s="136">
        <v>144</v>
      </c>
    </row>
    <row r="75" spans="1:5" x14ac:dyDescent="0.3">
      <c r="A75" s="134" t="s">
        <v>909</v>
      </c>
      <c r="B75" s="134" t="s">
        <v>910</v>
      </c>
      <c r="C75" s="135">
        <v>44652</v>
      </c>
      <c r="D75" s="134">
        <v>10323</v>
      </c>
      <c r="E75" s="136">
        <v>164.4</v>
      </c>
    </row>
    <row r="76" spans="1:5" x14ac:dyDescent="0.3">
      <c r="A76" s="134" t="s">
        <v>909</v>
      </c>
      <c r="B76" s="134" t="s">
        <v>913</v>
      </c>
      <c r="C76" s="135">
        <v>44652</v>
      </c>
      <c r="D76" s="134">
        <v>10325</v>
      </c>
      <c r="E76" s="136">
        <v>1497</v>
      </c>
    </row>
    <row r="77" spans="1:5" x14ac:dyDescent="0.3">
      <c r="A77" s="134" t="s">
        <v>909</v>
      </c>
      <c r="B77" s="134" t="s">
        <v>910</v>
      </c>
      <c r="C77" s="135">
        <v>44652</v>
      </c>
      <c r="D77" s="134">
        <v>10326</v>
      </c>
      <c r="E77" s="136">
        <v>982</v>
      </c>
    </row>
    <row r="78" spans="1:5" x14ac:dyDescent="0.3">
      <c r="A78" s="134" t="s">
        <v>909</v>
      </c>
      <c r="B78" s="134" t="s">
        <v>915</v>
      </c>
      <c r="C78" s="135">
        <v>44652</v>
      </c>
      <c r="D78" s="134">
        <v>10327</v>
      </c>
      <c r="E78" s="136">
        <v>1810</v>
      </c>
    </row>
    <row r="79" spans="1:5" x14ac:dyDescent="0.3">
      <c r="A79" s="134" t="s">
        <v>909</v>
      </c>
      <c r="B79" s="134" t="s">
        <v>910</v>
      </c>
      <c r="C79" s="135">
        <v>44655</v>
      </c>
      <c r="D79" s="134">
        <v>10328</v>
      </c>
      <c r="E79" s="136">
        <v>1168</v>
      </c>
    </row>
    <row r="80" spans="1:5" x14ac:dyDescent="0.3">
      <c r="A80" s="134" t="s">
        <v>906</v>
      </c>
      <c r="B80" s="134" t="s">
        <v>907</v>
      </c>
      <c r="C80" s="135">
        <v>44656</v>
      </c>
      <c r="D80" s="134">
        <v>10320</v>
      </c>
      <c r="E80" s="136">
        <v>516</v>
      </c>
    </row>
    <row r="81" spans="1:5" x14ac:dyDescent="0.3">
      <c r="A81" s="134" t="s">
        <v>906</v>
      </c>
      <c r="B81" s="134" t="s">
        <v>912</v>
      </c>
      <c r="C81" s="135">
        <v>44659</v>
      </c>
      <c r="D81" s="134">
        <v>10331</v>
      </c>
      <c r="E81" s="136">
        <v>88.5</v>
      </c>
    </row>
    <row r="82" spans="1:5" x14ac:dyDescent="0.3">
      <c r="A82" s="134" t="s">
        <v>909</v>
      </c>
      <c r="B82" s="134" t="s">
        <v>911</v>
      </c>
      <c r="C82" s="135">
        <v>44659</v>
      </c>
      <c r="D82" s="134">
        <v>10332</v>
      </c>
      <c r="E82" s="136">
        <v>1786.88</v>
      </c>
    </row>
    <row r="83" spans="1:5" x14ac:dyDescent="0.3">
      <c r="A83" s="134" t="s">
        <v>909</v>
      </c>
      <c r="B83" s="134" t="s">
        <v>911</v>
      </c>
      <c r="C83" s="135">
        <v>44661</v>
      </c>
      <c r="D83" s="134">
        <v>10309</v>
      </c>
      <c r="E83" s="136">
        <v>1762</v>
      </c>
    </row>
    <row r="84" spans="1:5" x14ac:dyDescent="0.3">
      <c r="A84" s="134" t="s">
        <v>906</v>
      </c>
      <c r="B84" s="134" t="s">
        <v>916</v>
      </c>
      <c r="C84" s="135">
        <v>44661</v>
      </c>
      <c r="D84" s="134">
        <v>10322</v>
      </c>
      <c r="E84" s="136">
        <v>112</v>
      </c>
    </row>
    <row r="85" spans="1:5" x14ac:dyDescent="0.3">
      <c r="A85" s="134" t="s">
        <v>909</v>
      </c>
      <c r="B85" s="134" t="s">
        <v>910</v>
      </c>
      <c r="C85" s="135">
        <v>44661</v>
      </c>
      <c r="D85" s="134">
        <v>10329</v>
      </c>
      <c r="E85" s="136">
        <v>4578.43</v>
      </c>
    </row>
    <row r="86" spans="1:5" x14ac:dyDescent="0.3">
      <c r="A86" s="134" t="s">
        <v>906</v>
      </c>
      <c r="B86" s="134" t="s">
        <v>916</v>
      </c>
      <c r="C86" s="135">
        <v>44662</v>
      </c>
      <c r="D86" s="134">
        <v>10335</v>
      </c>
      <c r="E86" s="136">
        <v>2036.16</v>
      </c>
    </row>
    <row r="87" spans="1:5" x14ac:dyDescent="0.3">
      <c r="A87" s="134" t="s">
        <v>906</v>
      </c>
      <c r="B87" s="134" t="s">
        <v>907</v>
      </c>
      <c r="C87" s="135">
        <v>44663</v>
      </c>
      <c r="D87" s="134">
        <v>10333</v>
      </c>
      <c r="E87" s="136">
        <v>877.2</v>
      </c>
    </row>
    <row r="88" spans="1:5" x14ac:dyDescent="0.3">
      <c r="A88" s="134" t="s">
        <v>906</v>
      </c>
      <c r="B88" s="134" t="s">
        <v>916</v>
      </c>
      <c r="C88" s="135">
        <v>44663</v>
      </c>
      <c r="D88" s="134">
        <v>10336</v>
      </c>
      <c r="E88" s="136">
        <v>285.12</v>
      </c>
    </row>
    <row r="89" spans="1:5" x14ac:dyDescent="0.3">
      <c r="A89" s="134" t="s">
        <v>909</v>
      </c>
      <c r="B89" s="134" t="s">
        <v>911</v>
      </c>
      <c r="C89" s="135">
        <v>44666</v>
      </c>
      <c r="D89" s="134">
        <v>10330</v>
      </c>
      <c r="E89" s="136">
        <v>1649</v>
      </c>
    </row>
    <row r="90" spans="1:5" x14ac:dyDescent="0.3">
      <c r="A90" s="134" t="s">
        <v>909</v>
      </c>
      <c r="B90" s="134" t="s">
        <v>914</v>
      </c>
      <c r="C90" s="135">
        <v>44666</v>
      </c>
      <c r="D90" s="134">
        <v>10334</v>
      </c>
      <c r="E90" s="136">
        <v>144.80000000000001</v>
      </c>
    </row>
    <row r="91" spans="1:5" x14ac:dyDescent="0.3">
      <c r="A91" s="134" t="s">
        <v>909</v>
      </c>
      <c r="B91" s="134" t="s">
        <v>910</v>
      </c>
      <c r="C91" s="135">
        <v>44667</v>
      </c>
      <c r="D91" s="134">
        <v>10337</v>
      </c>
      <c r="E91" s="136">
        <v>2467</v>
      </c>
    </row>
    <row r="92" spans="1:5" x14ac:dyDescent="0.3">
      <c r="A92" s="134" t="s">
        <v>909</v>
      </c>
      <c r="B92" s="134" t="s">
        <v>910</v>
      </c>
      <c r="C92" s="135">
        <v>44667</v>
      </c>
      <c r="D92" s="134">
        <v>10338</v>
      </c>
      <c r="E92" s="136">
        <v>934.5</v>
      </c>
    </row>
    <row r="93" spans="1:5" x14ac:dyDescent="0.3">
      <c r="A93" s="134" t="s">
        <v>909</v>
      </c>
      <c r="B93" s="134" t="s">
        <v>915</v>
      </c>
      <c r="C93" s="135">
        <v>44673</v>
      </c>
      <c r="D93" s="134">
        <v>10339</v>
      </c>
      <c r="E93" s="136">
        <v>3354</v>
      </c>
    </row>
    <row r="94" spans="1:5" x14ac:dyDescent="0.3">
      <c r="A94" s="134" t="s">
        <v>909</v>
      </c>
      <c r="B94" s="134" t="s">
        <v>910</v>
      </c>
      <c r="C94" s="135">
        <v>44673</v>
      </c>
      <c r="D94" s="134">
        <v>10342</v>
      </c>
      <c r="E94" s="136">
        <v>1840.64</v>
      </c>
    </row>
    <row r="95" spans="1:5" x14ac:dyDescent="0.3">
      <c r="A95" s="134" t="s">
        <v>906</v>
      </c>
      <c r="B95" s="134" t="s">
        <v>916</v>
      </c>
      <c r="C95" s="135">
        <v>44674</v>
      </c>
      <c r="D95" s="134">
        <v>10341</v>
      </c>
      <c r="E95" s="136">
        <v>352.6</v>
      </c>
    </row>
    <row r="96" spans="1:5" x14ac:dyDescent="0.3">
      <c r="A96" s="134" t="s">
        <v>909</v>
      </c>
      <c r="B96" s="134" t="s">
        <v>910</v>
      </c>
      <c r="C96" s="135">
        <v>44674</v>
      </c>
      <c r="D96" s="134">
        <v>10344</v>
      </c>
      <c r="E96" s="136">
        <v>2296</v>
      </c>
    </row>
    <row r="97" spans="1:5" x14ac:dyDescent="0.3">
      <c r="A97" s="134" t="s">
        <v>909</v>
      </c>
      <c r="B97" s="134" t="s">
        <v>910</v>
      </c>
      <c r="C97" s="135">
        <v>44675</v>
      </c>
      <c r="D97" s="134">
        <v>10343</v>
      </c>
      <c r="E97" s="136">
        <v>1584</v>
      </c>
    </row>
    <row r="98" spans="1:5" x14ac:dyDescent="0.3">
      <c r="A98" s="134" t="s">
        <v>909</v>
      </c>
      <c r="B98" s="134" t="s">
        <v>913</v>
      </c>
      <c r="C98" s="135">
        <v>44677</v>
      </c>
      <c r="D98" s="134">
        <v>10340</v>
      </c>
      <c r="E98" s="136">
        <v>2436.1799999999998</v>
      </c>
    </row>
    <row r="99" spans="1:5" x14ac:dyDescent="0.3">
      <c r="A99" s="134" t="s">
        <v>909</v>
      </c>
      <c r="B99" s="134" t="s">
        <v>911</v>
      </c>
      <c r="C99" s="135">
        <v>44677</v>
      </c>
      <c r="D99" s="134">
        <v>10346</v>
      </c>
      <c r="E99" s="136">
        <v>1618.88</v>
      </c>
    </row>
    <row r="100" spans="1:5" x14ac:dyDescent="0.3">
      <c r="A100" s="134" t="s">
        <v>909</v>
      </c>
      <c r="B100" s="134" t="s">
        <v>910</v>
      </c>
      <c r="C100" s="135">
        <v>44677</v>
      </c>
      <c r="D100" s="134">
        <v>10347</v>
      </c>
      <c r="E100" s="136">
        <v>814.42</v>
      </c>
    </row>
    <row r="101" spans="1:5" x14ac:dyDescent="0.3">
      <c r="A101" s="134" t="s">
        <v>909</v>
      </c>
      <c r="B101" s="134" t="s">
        <v>915</v>
      </c>
      <c r="C101" s="135">
        <v>44680</v>
      </c>
      <c r="D101" s="134">
        <v>10345</v>
      </c>
      <c r="E101" s="136">
        <v>2924.8</v>
      </c>
    </row>
    <row r="102" spans="1:5" x14ac:dyDescent="0.3">
      <c r="A102" s="134" t="s">
        <v>909</v>
      </c>
      <c r="B102" s="134" t="s">
        <v>910</v>
      </c>
      <c r="C102" s="135">
        <v>44684</v>
      </c>
      <c r="D102" s="134">
        <v>10348</v>
      </c>
      <c r="E102" s="136">
        <v>363.6</v>
      </c>
    </row>
    <row r="103" spans="1:5" x14ac:dyDescent="0.3">
      <c r="A103" s="134" t="s">
        <v>906</v>
      </c>
      <c r="B103" s="134" t="s">
        <v>916</v>
      </c>
      <c r="C103" s="135">
        <v>44684</v>
      </c>
      <c r="D103" s="134">
        <v>10349</v>
      </c>
      <c r="E103" s="136">
        <v>141.6</v>
      </c>
    </row>
    <row r="104" spans="1:5" x14ac:dyDescent="0.3">
      <c r="A104" s="134" t="s">
        <v>909</v>
      </c>
      <c r="B104" s="134" t="s">
        <v>911</v>
      </c>
      <c r="C104" s="135">
        <v>44687</v>
      </c>
      <c r="D104" s="134">
        <v>10352</v>
      </c>
      <c r="E104" s="136">
        <v>136.30000000000001</v>
      </c>
    </row>
    <row r="105" spans="1:5" x14ac:dyDescent="0.3">
      <c r="A105" s="134" t="s">
        <v>909</v>
      </c>
      <c r="B105" s="134" t="s">
        <v>913</v>
      </c>
      <c r="C105" s="135">
        <v>44689</v>
      </c>
      <c r="D105" s="134">
        <v>10351</v>
      </c>
      <c r="E105" s="136">
        <v>5398.72</v>
      </c>
    </row>
    <row r="106" spans="1:5" x14ac:dyDescent="0.3">
      <c r="A106" s="134" t="s">
        <v>909</v>
      </c>
      <c r="B106" s="134" t="s">
        <v>914</v>
      </c>
      <c r="C106" s="135">
        <v>44689</v>
      </c>
      <c r="D106" s="134">
        <v>10354</v>
      </c>
      <c r="E106" s="136">
        <v>568.79999999999995</v>
      </c>
    </row>
    <row r="107" spans="1:5" x14ac:dyDescent="0.3">
      <c r="A107" s="134" t="s">
        <v>906</v>
      </c>
      <c r="B107" s="134" t="s">
        <v>908</v>
      </c>
      <c r="C107" s="135">
        <v>44689</v>
      </c>
      <c r="D107" s="134">
        <v>10355</v>
      </c>
      <c r="E107" s="136">
        <v>480</v>
      </c>
    </row>
    <row r="108" spans="1:5" x14ac:dyDescent="0.3">
      <c r="A108" s="134" t="s">
        <v>906</v>
      </c>
      <c r="B108" s="134" t="s">
        <v>916</v>
      </c>
      <c r="C108" s="135">
        <v>44694</v>
      </c>
      <c r="D108" s="134">
        <v>10353</v>
      </c>
      <c r="E108" s="136">
        <v>8593.2800000000007</v>
      </c>
    </row>
    <row r="109" spans="1:5" x14ac:dyDescent="0.3">
      <c r="A109" s="134" t="s">
        <v>906</v>
      </c>
      <c r="B109" s="134" t="s">
        <v>907</v>
      </c>
      <c r="C109" s="135">
        <v>44695</v>
      </c>
      <c r="D109" s="134">
        <v>10359</v>
      </c>
      <c r="E109" s="136">
        <v>3471.68</v>
      </c>
    </row>
    <row r="110" spans="1:5" x14ac:dyDescent="0.3">
      <c r="A110" s="134" t="s">
        <v>906</v>
      </c>
      <c r="B110" s="134" t="s">
        <v>908</v>
      </c>
      <c r="C110" s="135">
        <v>44696</v>
      </c>
      <c r="D110" s="134">
        <v>10356</v>
      </c>
      <c r="E110" s="136">
        <v>1106.4000000000001</v>
      </c>
    </row>
    <row r="111" spans="1:5" x14ac:dyDescent="0.3">
      <c r="A111" s="134" t="s">
        <v>906</v>
      </c>
      <c r="B111" s="134" t="s">
        <v>907</v>
      </c>
      <c r="C111" s="135">
        <v>44696</v>
      </c>
      <c r="D111" s="134">
        <v>10358</v>
      </c>
      <c r="E111" s="136">
        <v>429.4</v>
      </c>
    </row>
    <row r="112" spans="1:5" x14ac:dyDescent="0.3">
      <c r="A112" s="134" t="s">
        <v>909</v>
      </c>
      <c r="B112" s="134" t="s">
        <v>911</v>
      </c>
      <c r="C112" s="135">
        <v>44697</v>
      </c>
      <c r="D112" s="134">
        <v>10362</v>
      </c>
      <c r="E112" s="136">
        <v>1549.6</v>
      </c>
    </row>
    <row r="113" spans="1:5" x14ac:dyDescent="0.3">
      <c r="A113" s="134" t="s">
        <v>909</v>
      </c>
      <c r="B113" s="134" t="s">
        <v>913</v>
      </c>
      <c r="C113" s="135">
        <v>44701</v>
      </c>
      <c r="D113" s="134">
        <v>10357</v>
      </c>
      <c r="E113" s="136">
        <v>1167.68</v>
      </c>
    </row>
    <row r="114" spans="1:5" x14ac:dyDescent="0.3">
      <c r="A114" s="134" t="s">
        <v>909</v>
      </c>
      <c r="B114" s="134" t="s">
        <v>910</v>
      </c>
      <c r="C114" s="135">
        <v>44701</v>
      </c>
      <c r="D114" s="134">
        <v>10360</v>
      </c>
      <c r="E114" s="136">
        <v>7390.2</v>
      </c>
    </row>
    <row r="115" spans="1:5" x14ac:dyDescent="0.3">
      <c r="A115" s="134" t="s">
        <v>909</v>
      </c>
      <c r="B115" s="134" t="s">
        <v>911</v>
      </c>
      <c r="C115" s="135">
        <v>44701</v>
      </c>
      <c r="D115" s="134">
        <v>10365</v>
      </c>
      <c r="E115" s="136">
        <v>403.2</v>
      </c>
    </row>
    <row r="116" spans="1:5" x14ac:dyDescent="0.3">
      <c r="A116" s="134" t="s">
        <v>906</v>
      </c>
      <c r="B116" s="134" t="s">
        <v>916</v>
      </c>
      <c r="C116" s="135">
        <v>44701</v>
      </c>
      <c r="D116" s="134">
        <v>10367</v>
      </c>
      <c r="E116" s="136">
        <v>834.2</v>
      </c>
    </row>
    <row r="117" spans="1:5" x14ac:dyDescent="0.3">
      <c r="A117" s="134" t="s">
        <v>909</v>
      </c>
      <c r="B117" s="134" t="s">
        <v>915</v>
      </c>
      <c r="C117" s="135">
        <v>44701</v>
      </c>
      <c r="D117" s="134">
        <v>10368</v>
      </c>
      <c r="E117" s="136">
        <v>1689.78</v>
      </c>
    </row>
    <row r="118" spans="1:5" x14ac:dyDescent="0.3">
      <c r="A118" s="134" t="s">
        <v>906</v>
      </c>
      <c r="B118" s="134" t="s">
        <v>908</v>
      </c>
      <c r="C118" s="135">
        <v>44702</v>
      </c>
      <c r="D118" s="134">
        <v>10350</v>
      </c>
      <c r="E118" s="136">
        <v>642.05999999999995</v>
      </c>
    </row>
    <row r="119" spans="1:5" x14ac:dyDescent="0.3">
      <c r="A119" s="134" t="s">
        <v>909</v>
      </c>
      <c r="B119" s="134" t="s">
        <v>913</v>
      </c>
      <c r="C119" s="135">
        <v>44702</v>
      </c>
      <c r="D119" s="134">
        <v>10361</v>
      </c>
      <c r="E119" s="136">
        <v>2046.24</v>
      </c>
    </row>
    <row r="120" spans="1:5" x14ac:dyDescent="0.3">
      <c r="A120" s="134" t="s">
        <v>909</v>
      </c>
      <c r="B120" s="134" t="s">
        <v>910</v>
      </c>
      <c r="C120" s="135">
        <v>44703</v>
      </c>
      <c r="D120" s="134">
        <v>10363</v>
      </c>
      <c r="E120" s="136">
        <v>447.2</v>
      </c>
    </row>
    <row r="121" spans="1:5" x14ac:dyDescent="0.3">
      <c r="A121" s="134" t="s">
        <v>909</v>
      </c>
      <c r="B121" s="134" t="s">
        <v>913</v>
      </c>
      <c r="C121" s="135">
        <v>44703</v>
      </c>
      <c r="D121" s="134">
        <v>10364</v>
      </c>
      <c r="E121" s="136">
        <v>950</v>
      </c>
    </row>
    <row r="122" spans="1:5" x14ac:dyDescent="0.3">
      <c r="A122" s="134" t="s">
        <v>909</v>
      </c>
      <c r="B122" s="134" t="s">
        <v>914</v>
      </c>
      <c r="C122" s="135">
        <v>44708</v>
      </c>
      <c r="D122" s="134">
        <v>10369</v>
      </c>
      <c r="E122" s="136">
        <v>2390.4</v>
      </c>
    </row>
    <row r="123" spans="1:5" x14ac:dyDescent="0.3">
      <c r="A123" s="134" t="s">
        <v>906</v>
      </c>
      <c r="B123" s="134" t="s">
        <v>907</v>
      </c>
      <c r="C123" s="135">
        <v>44708</v>
      </c>
      <c r="D123" s="134">
        <v>10372</v>
      </c>
      <c r="E123" s="136">
        <v>9210.9</v>
      </c>
    </row>
    <row r="124" spans="1:5" x14ac:dyDescent="0.3">
      <c r="A124" s="134" t="s">
        <v>909</v>
      </c>
      <c r="B124" s="134" t="s">
        <v>913</v>
      </c>
      <c r="C124" s="135">
        <v>44708</v>
      </c>
      <c r="D124" s="134">
        <v>10374</v>
      </c>
      <c r="E124" s="136">
        <v>459</v>
      </c>
    </row>
    <row r="125" spans="1:5" x14ac:dyDescent="0.3">
      <c r="A125" s="134" t="s">
        <v>909</v>
      </c>
      <c r="B125" s="134" t="s">
        <v>911</v>
      </c>
      <c r="C125" s="135">
        <v>44708</v>
      </c>
      <c r="D125" s="134">
        <v>10375</v>
      </c>
      <c r="E125" s="136">
        <v>338</v>
      </c>
    </row>
    <row r="126" spans="1:5" x14ac:dyDescent="0.3">
      <c r="A126" s="134" t="s">
        <v>909</v>
      </c>
      <c r="B126" s="134" t="s">
        <v>910</v>
      </c>
      <c r="C126" s="135">
        <v>44710</v>
      </c>
      <c r="D126" s="134">
        <v>10373</v>
      </c>
      <c r="E126" s="136">
        <v>1366.4</v>
      </c>
    </row>
    <row r="127" spans="1:5" x14ac:dyDescent="0.3">
      <c r="A127" s="134" t="s">
        <v>909</v>
      </c>
      <c r="B127" s="134" t="s">
        <v>913</v>
      </c>
      <c r="C127" s="135">
        <v>44712</v>
      </c>
      <c r="D127" s="134">
        <v>10376</v>
      </c>
      <c r="E127" s="136">
        <v>399</v>
      </c>
    </row>
    <row r="128" spans="1:5" x14ac:dyDescent="0.3">
      <c r="A128" s="134" t="s">
        <v>909</v>
      </c>
      <c r="B128" s="134" t="s">
        <v>913</v>
      </c>
      <c r="C128" s="135">
        <v>44712</v>
      </c>
      <c r="D128" s="134">
        <v>10377</v>
      </c>
      <c r="E128" s="136">
        <v>863.6</v>
      </c>
    </row>
    <row r="129" spans="1:5" x14ac:dyDescent="0.3">
      <c r="A129" s="134" t="s">
        <v>909</v>
      </c>
      <c r="B129" s="134" t="s">
        <v>915</v>
      </c>
      <c r="C129" s="135">
        <v>44712</v>
      </c>
      <c r="D129" s="134">
        <v>10379</v>
      </c>
      <c r="E129" s="136">
        <v>863.28</v>
      </c>
    </row>
    <row r="130" spans="1:5" x14ac:dyDescent="0.3">
      <c r="A130" s="134" t="s">
        <v>909</v>
      </c>
      <c r="B130" s="134" t="s">
        <v>911</v>
      </c>
      <c r="C130" s="135">
        <v>44712</v>
      </c>
      <c r="D130" s="134">
        <v>10381</v>
      </c>
      <c r="E130" s="136">
        <v>112</v>
      </c>
    </row>
    <row r="131" spans="1:5" x14ac:dyDescent="0.3">
      <c r="A131" s="134" t="s">
        <v>909</v>
      </c>
      <c r="B131" s="134" t="s">
        <v>910</v>
      </c>
      <c r="C131" s="135">
        <v>44715</v>
      </c>
      <c r="D131" s="134">
        <v>10382</v>
      </c>
      <c r="E131" s="136">
        <v>2900</v>
      </c>
    </row>
    <row r="132" spans="1:5" x14ac:dyDescent="0.3">
      <c r="A132" s="134" t="s">
        <v>909</v>
      </c>
      <c r="B132" s="134" t="s">
        <v>914</v>
      </c>
      <c r="C132" s="135">
        <v>44717</v>
      </c>
      <c r="D132" s="134">
        <v>10383</v>
      </c>
      <c r="E132" s="136">
        <v>899</v>
      </c>
    </row>
    <row r="133" spans="1:5" x14ac:dyDescent="0.3">
      <c r="A133" s="134" t="s">
        <v>906</v>
      </c>
      <c r="B133" s="134" t="s">
        <v>907</v>
      </c>
      <c r="C133" s="135">
        <v>44718</v>
      </c>
      <c r="D133" s="134">
        <v>10378</v>
      </c>
      <c r="E133" s="136">
        <v>103.2</v>
      </c>
    </row>
    <row r="134" spans="1:5" x14ac:dyDescent="0.3">
      <c r="A134" s="134" t="s">
        <v>909</v>
      </c>
      <c r="B134" s="134" t="s">
        <v>911</v>
      </c>
      <c r="C134" s="135">
        <v>44719</v>
      </c>
      <c r="D134" s="134">
        <v>10384</v>
      </c>
      <c r="E134" s="136">
        <v>2222.4</v>
      </c>
    </row>
    <row r="135" spans="1:5" x14ac:dyDescent="0.3">
      <c r="A135" s="134" t="s">
        <v>909</v>
      </c>
      <c r="B135" s="134" t="s">
        <v>913</v>
      </c>
      <c r="C135" s="135">
        <v>44719</v>
      </c>
      <c r="D135" s="134">
        <v>10387</v>
      </c>
      <c r="E135" s="136">
        <v>1058.4000000000001</v>
      </c>
    </row>
    <row r="136" spans="1:5" x14ac:dyDescent="0.3">
      <c r="A136" s="134" t="s">
        <v>909</v>
      </c>
      <c r="B136" s="134" t="s">
        <v>915</v>
      </c>
      <c r="C136" s="135">
        <v>44719</v>
      </c>
      <c r="D136" s="134">
        <v>10388</v>
      </c>
      <c r="E136" s="136">
        <v>1228.8</v>
      </c>
    </row>
    <row r="137" spans="1:5" x14ac:dyDescent="0.3">
      <c r="A137" s="134" t="s">
        <v>909</v>
      </c>
      <c r="B137" s="134" t="s">
        <v>913</v>
      </c>
      <c r="C137" s="135">
        <v>44722</v>
      </c>
      <c r="D137" s="134">
        <v>10385</v>
      </c>
      <c r="E137" s="136">
        <v>691.2</v>
      </c>
    </row>
    <row r="138" spans="1:5" x14ac:dyDescent="0.3">
      <c r="A138" s="134" t="s">
        <v>909</v>
      </c>
      <c r="B138" s="134" t="s">
        <v>913</v>
      </c>
      <c r="C138" s="135">
        <v>44723</v>
      </c>
      <c r="D138" s="134">
        <v>10371</v>
      </c>
      <c r="E138" s="136">
        <v>72.959999999999994</v>
      </c>
    </row>
    <row r="139" spans="1:5" x14ac:dyDescent="0.3">
      <c r="A139" s="134" t="s">
        <v>909</v>
      </c>
      <c r="B139" s="134" t="s">
        <v>910</v>
      </c>
      <c r="C139" s="135">
        <v>44723</v>
      </c>
      <c r="D139" s="134">
        <v>10389</v>
      </c>
      <c r="E139" s="136">
        <v>1832.8</v>
      </c>
    </row>
    <row r="140" spans="1:5" x14ac:dyDescent="0.3">
      <c r="A140" s="134" t="s">
        <v>906</v>
      </c>
      <c r="B140" s="134" t="s">
        <v>912</v>
      </c>
      <c r="C140" s="135">
        <v>44724</v>
      </c>
      <c r="D140" s="134">
        <v>10386</v>
      </c>
      <c r="E140" s="136">
        <v>166</v>
      </c>
    </row>
    <row r="141" spans="1:5" x14ac:dyDescent="0.3">
      <c r="A141" s="134" t="s">
        <v>906</v>
      </c>
      <c r="B141" s="134" t="s">
        <v>908</v>
      </c>
      <c r="C141" s="135">
        <v>44725</v>
      </c>
      <c r="D141" s="134">
        <v>10390</v>
      </c>
      <c r="E141" s="136">
        <v>2090.88</v>
      </c>
    </row>
    <row r="142" spans="1:5" x14ac:dyDescent="0.3">
      <c r="A142" s="134" t="s">
        <v>906</v>
      </c>
      <c r="B142" s="134" t="s">
        <v>908</v>
      </c>
      <c r="C142" s="135">
        <v>44726</v>
      </c>
      <c r="D142" s="134">
        <v>10370</v>
      </c>
      <c r="E142" s="136">
        <v>1117.5999999999999</v>
      </c>
    </row>
    <row r="143" spans="1:5" x14ac:dyDescent="0.3">
      <c r="A143" s="134" t="s">
        <v>909</v>
      </c>
      <c r="B143" s="134" t="s">
        <v>914</v>
      </c>
      <c r="C143" s="135">
        <v>44729</v>
      </c>
      <c r="D143" s="134">
        <v>10366</v>
      </c>
      <c r="E143" s="136">
        <v>136</v>
      </c>
    </row>
    <row r="144" spans="1:5" x14ac:dyDescent="0.3">
      <c r="A144" s="134" t="s">
        <v>909</v>
      </c>
      <c r="B144" s="134" t="s">
        <v>911</v>
      </c>
      <c r="C144" s="135">
        <v>44730</v>
      </c>
      <c r="D144" s="134">
        <v>10391</v>
      </c>
      <c r="E144" s="136">
        <v>86.4</v>
      </c>
    </row>
    <row r="145" spans="1:5" x14ac:dyDescent="0.3">
      <c r="A145" s="134" t="s">
        <v>909</v>
      </c>
      <c r="B145" s="134" t="s">
        <v>915</v>
      </c>
      <c r="C145" s="135">
        <v>44731</v>
      </c>
      <c r="D145" s="134">
        <v>10392</v>
      </c>
      <c r="E145" s="136">
        <v>1440</v>
      </c>
    </row>
    <row r="146" spans="1:5" x14ac:dyDescent="0.3">
      <c r="A146" s="134" t="s">
        <v>906</v>
      </c>
      <c r="B146" s="134" t="s">
        <v>907</v>
      </c>
      <c r="C146" s="135">
        <v>44732</v>
      </c>
      <c r="D146" s="134">
        <v>10397</v>
      </c>
      <c r="E146" s="136">
        <v>716.72</v>
      </c>
    </row>
    <row r="147" spans="1:5" x14ac:dyDescent="0.3">
      <c r="A147" s="134" t="s">
        <v>906</v>
      </c>
      <c r="B147" s="134" t="s">
        <v>912</v>
      </c>
      <c r="C147" s="135">
        <v>44732</v>
      </c>
      <c r="D147" s="134">
        <v>10771</v>
      </c>
      <c r="E147" s="136">
        <v>344</v>
      </c>
    </row>
    <row r="148" spans="1:5" x14ac:dyDescent="0.3">
      <c r="A148" s="134" t="s">
        <v>909</v>
      </c>
      <c r="B148" s="134" t="s">
        <v>913</v>
      </c>
      <c r="C148" s="135">
        <v>44733</v>
      </c>
      <c r="D148" s="134">
        <v>10393</v>
      </c>
      <c r="E148" s="136">
        <v>2556.9499999999998</v>
      </c>
    </row>
    <row r="149" spans="1:5" x14ac:dyDescent="0.3">
      <c r="A149" s="134" t="s">
        <v>909</v>
      </c>
      <c r="B149" s="134" t="s">
        <v>913</v>
      </c>
      <c r="C149" s="135">
        <v>44733</v>
      </c>
      <c r="D149" s="134">
        <v>10394</v>
      </c>
      <c r="E149" s="136">
        <v>442</v>
      </c>
    </row>
    <row r="150" spans="1:5" x14ac:dyDescent="0.3">
      <c r="A150" s="134" t="s">
        <v>906</v>
      </c>
      <c r="B150" s="134" t="s">
        <v>908</v>
      </c>
      <c r="C150" s="135">
        <v>44733</v>
      </c>
      <c r="D150" s="134">
        <v>10395</v>
      </c>
      <c r="E150" s="136">
        <v>2122.92</v>
      </c>
    </row>
    <row r="151" spans="1:5" x14ac:dyDescent="0.3">
      <c r="A151" s="134" t="s">
        <v>909</v>
      </c>
      <c r="B151" s="134" t="s">
        <v>913</v>
      </c>
      <c r="C151" s="135">
        <v>44736</v>
      </c>
      <c r="D151" s="134">
        <v>10396</v>
      </c>
      <c r="E151" s="136">
        <v>1903.8</v>
      </c>
    </row>
    <row r="152" spans="1:5" x14ac:dyDescent="0.3">
      <c r="A152" s="134" t="s">
        <v>909</v>
      </c>
      <c r="B152" s="134" t="s">
        <v>914</v>
      </c>
      <c r="C152" s="135">
        <v>44738</v>
      </c>
      <c r="D152" s="134">
        <v>10399</v>
      </c>
      <c r="E152" s="136">
        <v>1765.6</v>
      </c>
    </row>
    <row r="153" spans="1:5" x14ac:dyDescent="0.3">
      <c r="A153" s="134" t="s">
        <v>909</v>
      </c>
      <c r="B153" s="134" t="s">
        <v>915</v>
      </c>
      <c r="C153" s="135">
        <v>44738</v>
      </c>
      <c r="D153" s="134">
        <v>10404</v>
      </c>
      <c r="E153" s="136">
        <v>1591.25</v>
      </c>
    </row>
    <row r="154" spans="1:5" x14ac:dyDescent="0.3">
      <c r="A154" s="134" t="s">
        <v>909</v>
      </c>
      <c r="B154" s="134" t="s">
        <v>915</v>
      </c>
      <c r="C154" s="135">
        <v>44739</v>
      </c>
      <c r="D154" s="134">
        <v>10398</v>
      </c>
      <c r="E154" s="136">
        <v>2505.6</v>
      </c>
    </row>
    <row r="155" spans="1:5" x14ac:dyDescent="0.3">
      <c r="A155" s="134" t="s">
        <v>909</v>
      </c>
      <c r="B155" s="134" t="s">
        <v>910</v>
      </c>
      <c r="C155" s="135">
        <v>44739</v>
      </c>
      <c r="D155" s="134">
        <v>10403</v>
      </c>
      <c r="E155" s="136">
        <v>855.01</v>
      </c>
    </row>
    <row r="156" spans="1:5" x14ac:dyDescent="0.3">
      <c r="A156" s="134" t="s">
        <v>909</v>
      </c>
      <c r="B156" s="134" t="s">
        <v>913</v>
      </c>
      <c r="C156" s="135">
        <v>44740</v>
      </c>
      <c r="D156" s="134">
        <v>10401</v>
      </c>
      <c r="E156" s="136">
        <v>3868.6</v>
      </c>
    </row>
    <row r="157" spans="1:5" x14ac:dyDescent="0.3">
      <c r="A157" s="134" t="s">
        <v>909</v>
      </c>
      <c r="B157" s="134" t="s">
        <v>914</v>
      </c>
      <c r="C157" s="135">
        <v>44740</v>
      </c>
      <c r="D157" s="134">
        <v>10402</v>
      </c>
      <c r="E157" s="136">
        <v>2713.5</v>
      </c>
    </row>
    <row r="158" spans="1:5" x14ac:dyDescent="0.3">
      <c r="A158" s="134" t="s">
        <v>906</v>
      </c>
      <c r="B158" s="134" t="s">
        <v>916</v>
      </c>
      <c r="C158" s="135">
        <v>44743</v>
      </c>
      <c r="D158" s="134">
        <v>10406</v>
      </c>
      <c r="E158" s="136">
        <v>1830.78</v>
      </c>
    </row>
    <row r="159" spans="1:5" x14ac:dyDescent="0.3">
      <c r="A159" s="134" t="s">
        <v>909</v>
      </c>
      <c r="B159" s="134" t="s">
        <v>914</v>
      </c>
      <c r="C159" s="135">
        <v>44744</v>
      </c>
      <c r="D159" s="134">
        <v>10408</v>
      </c>
      <c r="E159" s="136">
        <v>1622.4</v>
      </c>
    </row>
    <row r="160" spans="1:5" x14ac:dyDescent="0.3">
      <c r="A160" s="134" t="s">
        <v>909</v>
      </c>
      <c r="B160" s="134" t="s">
        <v>911</v>
      </c>
      <c r="C160" s="135">
        <v>44744</v>
      </c>
      <c r="D160" s="134">
        <v>10409</v>
      </c>
      <c r="E160" s="136">
        <v>319.2</v>
      </c>
    </row>
    <row r="161" spans="1:5" x14ac:dyDescent="0.3">
      <c r="A161" s="134" t="s">
        <v>909</v>
      </c>
      <c r="B161" s="134" t="s">
        <v>911</v>
      </c>
      <c r="C161" s="135">
        <v>44745</v>
      </c>
      <c r="D161" s="134">
        <v>10410</v>
      </c>
      <c r="E161" s="136">
        <v>802</v>
      </c>
    </row>
    <row r="162" spans="1:5" x14ac:dyDescent="0.3">
      <c r="A162" s="134" t="s">
        <v>909</v>
      </c>
      <c r="B162" s="134" t="s">
        <v>914</v>
      </c>
      <c r="C162" s="135">
        <v>44745</v>
      </c>
      <c r="D162" s="134">
        <v>10412</v>
      </c>
      <c r="E162" s="136">
        <v>334.8</v>
      </c>
    </row>
    <row r="163" spans="1:5" x14ac:dyDescent="0.3">
      <c r="A163" s="134" t="s">
        <v>909</v>
      </c>
      <c r="B163" s="134" t="s">
        <v>914</v>
      </c>
      <c r="C163" s="135">
        <v>44746</v>
      </c>
      <c r="D163" s="134">
        <v>10380</v>
      </c>
      <c r="E163" s="136">
        <v>1313.82</v>
      </c>
    </row>
    <row r="164" spans="1:5" x14ac:dyDescent="0.3">
      <c r="A164" s="134" t="s">
        <v>909</v>
      </c>
      <c r="B164" s="134" t="s">
        <v>913</v>
      </c>
      <c r="C164" s="135">
        <v>44746</v>
      </c>
      <c r="D164" s="134">
        <v>10400</v>
      </c>
      <c r="E164" s="136">
        <v>3063</v>
      </c>
    </row>
    <row r="165" spans="1:5" x14ac:dyDescent="0.3">
      <c r="A165" s="134" t="s">
        <v>909</v>
      </c>
      <c r="B165" s="134" t="s">
        <v>911</v>
      </c>
      <c r="C165" s="135">
        <v>44746</v>
      </c>
      <c r="D165" s="134">
        <v>10413</v>
      </c>
      <c r="E165" s="136">
        <v>2123.1999999999998</v>
      </c>
    </row>
    <row r="166" spans="1:5" x14ac:dyDescent="0.3">
      <c r="A166" s="134" t="s">
        <v>909</v>
      </c>
      <c r="B166" s="134" t="s">
        <v>915</v>
      </c>
      <c r="C166" s="135">
        <v>44747</v>
      </c>
      <c r="D166" s="134">
        <v>10414</v>
      </c>
      <c r="E166" s="136">
        <v>224.83</v>
      </c>
    </row>
    <row r="167" spans="1:5" x14ac:dyDescent="0.3">
      <c r="A167" s="134" t="s">
        <v>906</v>
      </c>
      <c r="B167" s="134" t="s">
        <v>912</v>
      </c>
      <c r="C167" s="135">
        <v>44751</v>
      </c>
      <c r="D167" s="134">
        <v>10411</v>
      </c>
      <c r="E167" s="136">
        <v>966.8</v>
      </c>
    </row>
    <row r="168" spans="1:5" x14ac:dyDescent="0.3">
      <c r="A168" s="134" t="s">
        <v>909</v>
      </c>
      <c r="B168" s="134" t="s">
        <v>913</v>
      </c>
      <c r="C168" s="135">
        <v>44752</v>
      </c>
      <c r="D168" s="134">
        <v>10405</v>
      </c>
      <c r="E168" s="136">
        <v>400</v>
      </c>
    </row>
    <row r="169" spans="1:5" x14ac:dyDescent="0.3">
      <c r="A169" s="134" t="s">
        <v>909</v>
      </c>
      <c r="B169" s="134" t="s">
        <v>911</v>
      </c>
      <c r="C169" s="135">
        <v>44754</v>
      </c>
      <c r="D169" s="134">
        <v>10415</v>
      </c>
      <c r="E169" s="136">
        <v>102.4</v>
      </c>
    </row>
    <row r="170" spans="1:5" x14ac:dyDescent="0.3">
      <c r="A170" s="134" t="s">
        <v>909</v>
      </c>
      <c r="B170" s="134" t="s">
        <v>910</v>
      </c>
      <c r="C170" s="135">
        <v>44754</v>
      </c>
      <c r="D170" s="134">
        <v>10418</v>
      </c>
      <c r="E170" s="136">
        <v>1814.8</v>
      </c>
    </row>
    <row r="171" spans="1:5" x14ac:dyDescent="0.3">
      <c r="A171" s="134" t="s">
        <v>909</v>
      </c>
      <c r="B171" s="134" t="s">
        <v>914</v>
      </c>
      <c r="C171" s="135">
        <v>44757</v>
      </c>
      <c r="D171" s="134">
        <v>10416</v>
      </c>
      <c r="E171" s="136">
        <v>720</v>
      </c>
    </row>
    <row r="172" spans="1:5" x14ac:dyDescent="0.3">
      <c r="A172" s="134" t="s">
        <v>909</v>
      </c>
      <c r="B172" s="134" t="s">
        <v>911</v>
      </c>
      <c r="C172" s="135">
        <v>44757</v>
      </c>
      <c r="D172" s="134">
        <v>10420</v>
      </c>
      <c r="E172" s="136">
        <v>1707.84</v>
      </c>
    </row>
    <row r="173" spans="1:5" x14ac:dyDescent="0.3">
      <c r="A173" s="134" t="s">
        <v>909</v>
      </c>
      <c r="B173" s="134" t="s">
        <v>914</v>
      </c>
      <c r="C173" s="135">
        <v>44757</v>
      </c>
      <c r="D173" s="134">
        <v>10421</v>
      </c>
      <c r="E173" s="136">
        <v>1194.27</v>
      </c>
    </row>
    <row r="174" spans="1:5" x14ac:dyDescent="0.3">
      <c r="A174" s="134" t="s">
        <v>906</v>
      </c>
      <c r="B174" s="134" t="s">
        <v>916</v>
      </c>
      <c r="C174" s="135">
        <v>44757</v>
      </c>
      <c r="D174" s="134">
        <v>10424</v>
      </c>
      <c r="E174" s="136">
        <v>9194.56</v>
      </c>
    </row>
    <row r="175" spans="1:5" x14ac:dyDescent="0.3">
      <c r="A175" s="134" t="s">
        <v>909</v>
      </c>
      <c r="B175" s="134" t="s">
        <v>910</v>
      </c>
      <c r="C175" s="135">
        <v>44758</v>
      </c>
      <c r="D175" s="134">
        <v>10417</v>
      </c>
      <c r="E175" s="136">
        <v>11188.4</v>
      </c>
    </row>
    <row r="176" spans="1:5" x14ac:dyDescent="0.3">
      <c r="A176" s="134" t="s">
        <v>909</v>
      </c>
      <c r="B176" s="134" t="s">
        <v>915</v>
      </c>
      <c r="C176" s="135">
        <v>44760</v>
      </c>
      <c r="D176" s="134">
        <v>10407</v>
      </c>
      <c r="E176" s="136">
        <v>1194</v>
      </c>
    </row>
    <row r="177" spans="1:5" x14ac:dyDescent="0.3">
      <c r="A177" s="134" t="s">
        <v>909</v>
      </c>
      <c r="B177" s="134" t="s">
        <v>910</v>
      </c>
      <c r="C177" s="135">
        <v>44760</v>
      </c>
      <c r="D177" s="134">
        <v>10419</v>
      </c>
      <c r="E177" s="136">
        <v>2097.6</v>
      </c>
    </row>
    <row r="178" spans="1:5" x14ac:dyDescent="0.3">
      <c r="A178" s="134" t="s">
        <v>909</v>
      </c>
      <c r="B178" s="134" t="s">
        <v>915</v>
      </c>
      <c r="C178" s="135">
        <v>44761</v>
      </c>
      <c r="D178" s="134">
        <v>10422</v>
      </c>
      <c r="E178" s="136">
        <v>49.8</v>
      </c>
    </row>
    <row r="179" spans="1:5" x14ac:dyDescent="0.3">
      <c r="A179" s="134" t="s">
        <v>909</v>
      </c>
      <c r="B179" s="134" t="s">
        <v>910</v>
      </c>
      <c r="C179" s="135">
        <v>44764</v>
      </c>
      <c r="D179" s="134">
        <v>10430</v>
      </c>
      <c r="E179" s="136">
        <v>4899.2</v>
      </c>
    </row>
    <row r="180" spans="1:5" x14ac:dyDescent="0.3">
      <c r="A180" s="134" t="s">
        <v>906</v>
      </c>
      <c r="B180" s="134" t="s">
        <v>916</v>
      </c>
      <c r="C180" s="135">
        <v>44765</v>
      </c>
      <c r="D180" s="134">
        <v>10428</v>
      </c>
      <c r="E180" s="136">
        <v>192</v>
      </c>
    </row>
    <row r="181" spans="1:5" x14ac:dyDescent="0.3">
      <c r="A181" s="134" t="s">
        <v>909</v>
      </c>
      <c r="B181" s="134" t="s">
        <v>910</v>
      </c>
      <c r="C181" s="135">
        <v>44767</v>
      </c>
      <c r="D181" s="134">
        <v>10426</v>
      </c>
      <c r="E181" s="136">
        <v>338.2</v>
      </c>
    </row>
    <row r="182" spans="1:5" x14ac:dyDescent="0.3">
      <c r="A182" s="134" t="s">
        <v>909</v>
      </c>
      <c r="B182" s="134" t="s">
        <v>911</v>
      </c>
      <c r="C182" s="135">
        <v>44768</v>
      </c>
      <c r="D182" s="134">
        <v>10429</v>
      </c>
      <c r="E182" s="136">
        <v>1441.37</v>
      </c>
    </row>
    <row r="183" spans="1:5" x14ac:dyDescent="0.3">
      <c r="A183" s="134" t="s">
        <v>909</v>
      </c>
      <c r="B183" s="134" t="s">
        <v>910</v>
      </c>
      <c r="C183" s="135">
        <v>44768</v>
      </c>
      <c r="D183" s="134">
        <v>10431</v>
      </c>
      <c r="E183" s="136">
        <v>1892.25</v>
      </c>
    </row>
    <row r="184" spans="1:5" x14ac:dyDescent="0.3">
      <c r="A184" s="134" t="s">
        <v>909</v>
      </c>
      <c r="B184" s="134" t="s">
        <v>911</v>
      </c>
      <c r="C184" s="135">
        <v>44768</v>
      </c>
      <c r="D184" s="134">
        <v>10432</v>
      </c>
      <c r="E184" s="136">
        <v>485</v>
      </c>
    </row>
    <row r="185" spans="1:5" x14ac:dyDescent="0.3">
      <c r="A185" s="134" t="s">
        <v>909</v>
      </c>
      <c r="B185" s="134" t="s">
        <v>914</v>
      </c>
      <c r="C185" s="135">
        <v>44768</v>
      </c>
      <c r="D185" s="134">
        <v>10435</v>
      </c>
      <c r="E185" s="136">
        <v>631.6</v>
      </c>
    </row>
    <row r="186" spans="1:5" x14ac:dyDescent="0.3">
      <c r="A186" s="134" t="s">
        <v>906</v>
      </c>
      <c r="B186" s="134" t="s">
        <v>908</v>
      </c>
      <c r="C186" s="135">
        <v>44771</v>
      </c>
      <c r="D186" s="134">
        <v>10439</v>
      </c>
      <c r="E186" s="136">
        <v>1078</v>
      </c>
    </row>
    <row r="187" spans="1:5" x14ac:dyDescent="0.3">
      <c r="A187" s="134" t="s">
        <v>909</v>
      </c>
      <c r="B187" s="134" t="s">
        <v>911</v>
      </c>
      <c r="C187" s="135">
        <v>44772</v>
      </c>
      <c r="D187" s="134">
        <v>10436</v>
      </c>
      <c r="E187" s="136">
        <v>1994.52</v>
      </c>
    </row>
    <row r="188" spans="1:5" x14ac:dyDescent="0.3">
      <c r="A188" s="134" t="s">
        <v>909</v>
      </c>
      <c r="B188" s="134" t="s">
        <v>914</v>
      </c>
      <c r="C188" s="135">
        <v>44773</v>
      </c>
      <c r="D188" s="134">
        <v>10437</v>
      </c>
      <c r="E188" s="136">
        <v>393</v>
      </c>
    </row>
    <row r="189" spans="1:5" x14ac:dyDescent="0.3">
      <c r="A189" s="134" t="s">
        <v>909</v>
      </c>
      <c r="B189" s="134" t="s">
        <v>911</v>
      </c>
      <c r="C189" s="135">
        <v>44774</v>
      </c>
      <c r="D189" s="134">
        <v>10434</v>
      </c>
      <c r="E189" s="136">
        <v>321.12</v>
      </c>
    </row>
    <row r="190" spans="1:5" x14ac:dyDescent="0.3">
      <c r="A190" s="134" t="s">
        <v>906</v>
      </c>
      <c r="B190" s="134" t="s">
        <v>908</v>
      </c>
      <c r="C190" s="135">
        <v>44775</v>
      </c>
      <c r="D190" s="134">
        <v>10425</v>
      </c>
      <c r="E190" s="136">
        <v>360</v>
      </c>
    </row>
    <row r="191" spans="1:5" x14ac:dyDescent="0.3">
      <c r="A191" s="134" t="s">
        <v>909</v>
      </c>
      <c r="B191" s="134" t="s">
        <v>911</v>
      </c>
      <c r="C191" s="135">
        <v>44775</v>
      </c>
      <c r="D191" s="134">
        <v>10438</v>
      </c>
      <c r="E191" s="136">
        <v>454</v>
      </c>
    </row>
    <row r="192" spans="1:5" x14ac:dyDescent="0.3">
      <c r="A192" s="134" t="s">
        <v>909</v>
      </c>
      <c r="B192" s="134" t="s">
        <v>914</v>
      </c>
      <c r="C192" s="135">
        <v>44775</v>
      </c>
      <c r="D192" s="134">
        <v>10443</v>
      </c>
      <c r="E192" s="136">
        <v>517.44000000000005</v>
      </c>
    </row>
    <row r="193" spans="1:5" x14ac:dyDescent="0.3">
      <c r="A193" s="134" t="s">
        <v>909</v>
      </c>
      <c r="B193" s="134" t="s">
        <v>911</v>
      </c>
      <c r="C193" s="135">
        <v>44779</v>
      </c>
      <c r="D193" s="134">
        <v>10442</v>
      </c>
      <c r="E193" s="136">
        <v>1792</v>
      </c>
    </row>
    <row r="194" spans="1:5" x14ac:dyDescent="0.3">
      <c r="A194" s="134" t="s">
        <v>906</v>
      </c>
      <c r="B194" s="134" t="s">
        <v>908</v>
      </c>
      <c r="C194" s="135">
        <v>44780</v>
      </c>
      <c r="D194" s="134">
        <v>10446</v>
      </c>
      <c r="E194" s="136">
        <v>246.24</v>
      </c>
    </row>
    <row r="195" spans="1:5" x14ac:dyDescent="0.3">
      <c r="A195" s="134" t="s">
        <v>909</v>
      </c>
      <c r="B195" s="134" t="s">
        <v>911</v>
      </c>
      <c r="C195" s="135">
        <v>44781</v>
      </c>
      <c r="D195" s="134">
        <v>10445</v>
      </c>
      <c r="E195" s="136">
        <v>174.9</v>
      </c>
    </row>
    <row r="196" spans="1:5" x14ac:dyDescent="0.3">
      <c r="A196" s="134" t="s">
        <v>909</v>
      </c>
      <c r="B196" s="134" t="s">
        <v>911</v>
      </c>
      <c r="C196" s="135">
        <v>44782</v>
      </c>
      <c r="D196" s="134">
        <v>10444</v>
      </c>
      <c r="E196" s="136">
        <v>1031.7</v>
      </c>
    </row>
    <row r="197" spans="1:5" x14ac:dyDescent="0.3">
      <c r="A197" s="134" t="s">
        <v>906</v>
      </c>
      <c r="B197" s="134" t="s">
        <v>908</v>
      </c>
      <c r="C197" s="135">
        <v>44785</v>
      </c>
      <c r="D197" s="134">
        <v>10423</v>
      </c>
      <c r="E197" s="136">
        <v>1020</v>
      </c>
    </row>
    <row r="198" spans="1:5" x14ac:dyDescent="0.3">
      <c r="A198" s="134" t="s">
        <v>909</v>
      </c>
      <c r="B198" s="134" t="s">
        <v>910</v>
      </c>
      <c r="C198" s="135">
        <v>44785</v>
      </c>
      <c r="D198" s="134">
        <v>10448</v>
      </c>
      <c r="E198" s="136">
        <v>443.4</v>
      </c>
    </row>
    <row r="199" spans="1:5" x14ac:dyDescent="0.3">
      <c r="A199" s="134" t="s">
        <v>909</v>
      </c>
      <c r="B199" s="134" t="s">
        <v>910</v>
      </c>
      <c r="C199" s="135">
        <v>44786</v>
      </c>
      <c r="D199" s="134">
        <v>10454</v>
      </c>
      <c r="E199" s="136">
        <v>331.2</v>
      </c>
    </row>
    <row r="200" spans="1:5" x14ac:dyDescent="0.3">
      <c r="A200" s="134" t="s">
        <v>909</v>
      </c>
      <c r="B200" s="134" t="s">
        <v>914</v>
      </c>
      <c r="C200" s="135">
        <v>44787</v>
      </c>
      <c r="D200" s="134">
        <v>10452</v>
      </c>
      <c r="E200" s="136">
        <v>2018.5</v>
      </c>
    </row>
    <row r="201" spans="1:5" x14ac:dyDescent="0.3">
      <c r="A201" s="134" t="s">
        <v>909</v>
      </c>
      <c r="B201" s="134" t="s">
        <v>913</v>
      </c>
      <c r="C201" s="135">
        <v>44787</v>
      </c>
      <c r="D201" s="134">
        <v>10453</v>
      </c>
      <c r="E201" s="136">
        <v>407.7</v>
      </c>
    </row>
    <row r="202" spans="1:5" x14ac:dyDescent="0.3">
      <c r="A202" s="134" t="s">
        <v>909</v>
      </c>
      <c r="B202" s="134" t="s">
        <v>911</v>
      </c>
      <c r="C202" s="135">
        <v>44788</v>
      </c>
      <c r="D202" s="134">
        <v>10449</v>
      </c>
      <c r="E202" s="136">
        <v>1838.2</v>
      </c>
    </row>
    <row r="203" spans="1:5" x14ac:dyDescent="0.3">
      <c r="A203" s="134" t="s">
        <v>909</v>
      </c>
      <c r="B203" s="134" t="s">
        <v>910</v>
      </c>
      <c r="C203" s="135">
        <v>44789</v>
      </c>
      <c r="D203" s="134">
        <v>10440</v>
      </c>
      <c r="E203" s="136">
        <v>4924.13</v>
      </c>
    </row>
    <row r="204" spans="1:5" x14ac:dyDescent="0.3">
      <c r="A204" s="134" t="s">
        <v>909</v>
      </c>
      <c r="B204" s="134" t="s">
        <v>914</v>
      </c>
      <c r="C204" s="135">
        <v>44789</v>
      </c>
      <c r="D204" s="134">
        <v>10456</v>
      </c>
      <c r="E204" s="136">
        <v>557.6</v>
      </c>
    </row>
    <row r="205" spans="1:5" x14ac:dyDescent="0.3">
      <c r="A205" s="134" t="s">
        <v>909</v>
      </c>
      <c r="B205" s="134" t="s">
        <v>910</v>
      </c>
      <c r="C205" s="135">
        <v>44789</v>
      </c>
      <c r="D205" s="134">
        <v>10459</v>
      </c>
      <c r="E205" s="136">
        <v>1659.2</v>
      </c>
    </row>
    <row r="206" spans="1:5" x14ac:dyDescent="0.3">
      <c r="A206" s="134" t="s">
        <v>909</v>
      </c>
      <c r="B206" s="134" t="s">
        <v>910</v>
      </c>
      <c r="C206" s="135">
        <v>44793</v>
      </c>
      <c r="D206" s="134">
        <v>10427</v>
      </c>
      <c r="E206" s="136">
        <v>651</v>
      </c>
    </row>
    <row r="207" spans="1:5" x14ac:dyDescent="0.3">
      <c r="A207" s="134" t="s">
        <v>909</v>
      </c>
      <c r="B207" s="134" t="s">
        <v>914</v>
      </c>
      <c r="C207" s="135">
        <v>44793</v>
      </c>
      <c r="D207" s="134">
        <v>10455</v>
      </c>
      <c r="E207" s="136">
        <v>2684</v>
      </c>
    </row>
    <row r="208" spans="1:5" x14ac:dyDescent="0.3">
      <c r="A208" s="134" t="s">
        <v>909</v>
      </c>
      <c r="B208" s="134" t="s">
        <v>915</v>
      </c>
      <c r="C208" s="135">
        <v>44793</v>
      </c>
      <c r="D208" s="134">
        <v>10457</v>
      </c>
      <c r="E208" s="136">
        <v>1584</v>
      </c>
    </row>
    <row r="209" spans="1:5" x14ac:dyDescent="0.3">
      <c r="A209" s="134" t="s">
        <v>909</v>
      </c>
      <c r="B209" s="134" t="s">
        <v>914</v>
      </c>
      <c r="C209" s="135">
        <v>44793</v>
      </c>
      <c r="D209" s="134">
        <v>10460</v>
      </c>
      <c r="E209" s="136">
        <v>176.1</v>
      </c>
    </row>
    <row r="210" spans="1:5" x14ac:dyDescent="0.3">
      <c r="A210" s="134" t="s">
        <v>909</v>
      </c>
      <c r="B210" s="134" t="s">
        <v>911</v>
      </c>
      <c r="C210" s="135">
        <v>44794</v>
      </c>
      <c r="D210" s="134">
        <v>10433</v>
      </c>
      <c r="E210" s="136">
        <v>851.2</v>
      </c>
    </row>
    <row r="211" spans="1:5" x14ac:dyDescent="0.3">
      <c r="A211" s="134" t="s">
        <v>906</v>
      </c>
      <c r="B211" s="134" t="s">
        <v>916</v>
      </c>
      <c r="C211" s="135">
        <v>44794</v>
      </c>
      <c r="D211" s="134">
        <v>10458</v>
      </c>
      <c r="E211" s="136">
        <v>3891</v>
      </c>
    </row>
    <row r="212" spans="1:5" x14ac:dyDescent="0.3">
      <c r="A212" s="134" t="s">
        <v>909</v>
      </c>
      <c r="B212" s="134" t="s">
        <v>913</v>
      </c>
      <c r="C212" s="135">
        <v>44795</v>
      </c>
      <c r="D212" s="134">
        <v>10461</v>
      </c>
      <c r="E212" s="136">
        <v>1538.7</v>
      </c>
    </row>
    <row r="213" spans="1:5" x14ac:dyDescent="0.3">
      <c r="A213" s="134" t="s">
        <v>906</v>
      </c>
      <c r="B213" s="134" t="s">
        <v>907</v>
      </c>
      <c r="C213" s="135">
        <v>44796</v>
      </c>
      <c r="D213" s="134">
        <v>10463</v>
      </c>
      <c r="E213" s="136">
        <v>713.3</v>
      </c>
    </row>
    <row r="214" spans="1:5" x14ac:dyDescent="0.3">
      <c r="A214" s="134" t="s">
        <v>909</v>
      </c>
      <c r="B214" s="134" t="s">
        <v>910</v>
      </c>
      <c r="C214" s="135">
        <v>44797</v>
      </c>
      <c r="D214" s="134">
        <v>10447</v>
      </c>
      <c r="E214" s="136">
        <v>914.4</v>
      </c>
    </row>
    <row r="215" spans="1:5" x14ac:dyDescent="0.3">
      <c r="A215" s="134" t="s">
        <v>909</v>
      </c>
      <c r="B215" s="134" t="s">
        <v>914</v>
      </c>
      <c r="C215" s="135">
        <v>44801</v>
      </c>
      <c r="D215" s="134">
        <v>10450</v>
      </c>
      <c r="E215" s="136">
        <v>425.12</v>
      </c>
    </row>
    <row r="216" spans="1:5" x14ac:dyDescent="0.3">
      <c r="A216" s="134" t="s">
        <v>909</v>
      </c>
      <c r="B216" s="134" t="s">
        <v>914</v>
      </c>
      <c r="C216" s="135">
        <v>44801</v>
      </c>
      <c r="D216" s="134">
        <v>10467</v>
      </c>
      <c r="E216" s="136">
        <v>235.2</v>
      </c>
    </row>
    <row r="217" spans="1:5" x14ac:dyDescent="0.3">
      <c r="A217" s="134" t="s">
        <v>909</v>
      </c>
      <c r="B217" s="134" t="s">
        <v>910</v>
      </c>
      <c r="C217" s="135">
        <v>44802</v>
      </c>
      <c r="D217" s="134">
        <v>10451</v>
      </c>
      <c r="E217" s="136">
        <v>3849.66</v>
      </c>
    </row>
    <row r="218" spans="1:5" x14ac:dyDescent="0.3">
      <c r="A218" s="134" t="s">
        <v>909</v>
      </c>
      <c r="B218" s="134" t="s">
        <v>911</v>
      </c>
      <c r="C218" s="135">
        <v>44802</v>
      </c>
      <c r="D218" s="134">
        <v>10468</v>
      </c>
      <c r="E218" s="136">
        <v>717.6</v>
      </c>
    </row>
    <row r="219" spans="1:5" x14ac:dyDescent="0.3">
      <c r="A219" s="134" t="s">
        <v>909</v>
      </c>
      <c r="B219" s="134" t="s">
        <v>910</v>
      </c>
      <c r="C219" s="135">
        <v>44803</v>
      </c>
      <c r="D219" s="134">
        <v>10466</v>
      </c>
      <c r="E219" s="136">
        <v>216</v>
      </c>
    </row>
    <row r="220" spans="1:5" x14ac:dyDescent="0.3">
      <c r="A220" s="134" t="s">
        <v>909</v>
      </c>
      <c r="B220" s="134" t="s">
        <v>911</v>
      </c>
      <c r="C220" s="135">
        <v>44804</v>
      </c>
      <c r="D220" s="134">
        <v>10441</v>
      </c>
      <c r="E220" s="136">
        <v>1755</v>
      </c>
    </row>
    <row r="221" spans="1:5" x14ac:dyDescent="0.3">
      <c r="A221" s="134" t="s">
        <v>909</v>
      </c>
      <c r="B221" s="134" t="s">
        <v>910</v>
      </c>
      <c r="C221" s="135">
        <v>44804</v>
      </c>
      <c r="D221" s="134">
        <v>10464</v>
      </c>
      <c r="E221" s="136">
        <v>1609.28</v>
      </c>
    </row>
    <row r="222" spans="1:5" x14ac:dyDescent="0.3">
      <c r="A222" s="134" t="s">
        <v>909</v>
      </c>
      <c r="B222" s="134" t="s">
        <v>913</v>
      </c>
      <c r="C222" s="135">
        <v>44804</v>
      </c>
      <c r="D222" s="134">
        <v>10465</v>
      </c>
      <c r="E222" s="136">
        <v>2518</v>
      </c>
    </row>
    <row r="223" spans="1:5" x14ac:dyDescent="0.3">
      <c r="A223" s="134" t="s">
        <v>909</v>
      </c>
      <c r="B223" s="134" t="s">
        <v>913</v>
      </c>
      <c r="C223" s="135">
        <v>44804</v>
      </c>
      <c r="D223" s="134">
        <v>10469</v>
      </c>
      <c r="E223" s="136">
        <v>956.67</v>
      </c>
    </row>
    <row r="224" spans="1:5" x14ac:dyDescent="0.3">
      <c r="A224" s="134" t="s">
        <v>909</v>
      </c>
      <c r="B224" s="134" t="s">
        <v>910</v>
      </c>
      <c r="C224" s="135">
        <v>44804</v>
      </c>
      <c r="D224" s="134">
        <v>10470</v>
      </c>
      <c r="E224" s="136">
        <v>1820.8</v>
      </c>
    </row>
    <row r="225" spans="1:5" x14ac:dyDescent="0.3">
      <c r="A225" s="134" t="s">
        <v>909</v>
      </c>
      <c r="B225" s="134" t="s">
        <v>915</v>
      </c>
      <c r="C225" s="135">
        <v>44808</v>
      </c>
      <c r="D225" s="134">
        <v>10462</v>
      </c>
      <c r="E225" s="136">
        <v>156</v>
      </c>
    </row>
    <row r="226" spans="1:5" x14ac:dyDescent="0.3">
      <c r="A226" s="134" t="s">
        <v>909</v>
      </c>
      <c r="B226" s="134" t="s">
        <v>915</v>
      </c>
      <c r="C226" s="135">
        <v>44808</v>
      </c>
      <c r="D226" s="134">
        <v>10471</v>
      </c>
      <c r="E226" s="136">
        <v>1328</v>
      </c>
    </row>
    <row r="227" spans="1:5" x14ac:dyDescent="0.3">
      <c r="A227" s="134" t="s">
        <v>909</v>
      </c>
      <c r="B227" s="134" t="s">
        <v>914</v>
      </c>
      <c r="C227" s="135">
        <v>44809</v>
      </c>
      <c r="D227" s="134">
        <v>10472</v>
      </c>
      <c r="E227" s="136">
        <v>1036.8</v>
      </c>
    </row>
    <row r="228" spans="1:5" x14ac:dyDescent="0.3">
      <c r="A228" s="134" t="s">
        <v>909</v>
      </c>
      <c r="B228" s="134" t="s">
        <v>913</v>
      </c>
      <c r="C228" s="135">
        <v>44811</v>
      </c>
      <c r="D228" s="134">
        <v>10473</v>
      </c>
      <c r="E228" s="136">
        <v>230.4</v>
      </c>
    </row>
    <row r="229" spans="1:5" x14ac:dyDescent="0.3">
      <c r="A229" s="134" t="s">
        <v>906</v>
      </c>
      <c r="B229" s="134" t="s">
        <v>907</v>
      </c>
      <c r="C229" s="135">
        <v>44811</v>
      </c>
      <c r="D229" s="134">
        <v>10474</v>
      </c>
      <c r="E229" s="136">
        <v>1249.0999999999999</v>
      </c>
    </row>
    <row r="230" spans="1:5" x14ac:dyDescent="0.3">
      <c r="A230" s="134" t="s">
        <v>909</v>
      </c>
      <c r="B230" s="134" t="s">
        <v>911</v>
      </c>
      <c r="C230" s="135">
        <v>44811</v>
      </c>
      <c r="D230" s="134">
        <v>10479</v>
      </c>
      <c r="E230" s="136">
        <v>10495.6</v>
      </c>
    </row>
    <row r="231" spans="1:5" x14ac:dyDescent="0.3">
      <c r="A231" s="134" t="s">
        <v>909</v>
      </c>
      <c r="B231" s="134" t="s">
        <v>914</v>
      </c>
      <c r="C231" s="135">
        <v>44814</v>
      </c>
      <c r="D231" s="134">
        <v>10476</v>
      </c>
      <c r="E231" s="136">
        <v>180.48</v>
      </c>
    </row>
    <row r="232" spans="1:5" x14ac:dyDescent="0.3">
      <c r="A232" s="134" t="s">
        <v>906</v>
      </c>
      <c r="B232" s="134" t="s">
        <v>908</v>
      </c>
      <c r="C232" s="135">
        <v>44814</v>
      </c>
      <c r="D232" s="134">
        <v>10480</v>
      </c>
      <c r="E232" s="136">
        <v>756</v>
      </c>
    </row>
    <row r="233" spans="1:5" x14ac:dyDescent="0.3">
      <c r="A233" s="134" t="s">
        <v>906</v>
      </c>
      <c r="B233" s="134" t="s">
        <v>907</v>
      </c>
      <c r="C233" s="135">
        <v>44815</v>
      </c>
      <c r="D233" s="134">
        <v>10477</v>
      </c>
      <c r="E233" s="136">
        <v>558</v>
      </c>
    </row>
    <row r="234" spans="1:5" x14ac:dyDescent="0.3">
      <c r="A234" s="134" t="s">
        <v>909</v>
      </c>
      <c r="B234" s="134" t="s">
        <v>914</v>
      </c>
      <c r="C234" s="135">
        <v>44815</v>
      </c>
      <c r="D234" s="134">
        <v>10481</v>
      </c>
      <c r="E234" s="136">
        <v>1472</v>
      </c>
    </row>
    <row r="235" spans="1:5" x14ac:dyDescent="0.3">
      <c r="A235" s="134" t="s">
        <v>909</v>
      </c>
      <c r="B235" s="134" t="s">
        <v>915</v>
      </c>
      <c r="C235" s="135">
        <v>44816</v>
      </c>
      <c r="D235" s="134">
        <v>10478</v>
      </c>
      <c r="E235" s="136">
        <v>471.2</v>
      </c>
    </row>
    <row r="236" spans="1:5" x14ac:dyDescent="0.3">
      <c r="A236" s="134" t="s">
        <v>909</v>
      </c>
      <c r="B236" s="134" t="s">
        <v>915</v>
      </c>
      <c r="C236" s="135">
        <v>44818</v>
      </c>
      <c r="D236" s="134">
        <v>10487</v>
      </c>
      <c r="E236" s="136">
        <v>889.7</v>
      </c>
    </row>
    <row r="237" spans="1:5" x14ac:dyDescent="0.3">
      <c r="A237" s="134" t="s">
        <v>909</v>
      </c>
      <c r="B237" s="134" t="s">
        <v>910</v>
      </c>
      <c r="C237" s="135">
        <v>44821</v>
      </c>
      <c r="D237" s="134">
        <v>10485</v>
      </c>
      <c r="E237" s="136">
        <v>1584</v>
      </c>
    </row>
    <row r="238" spans="1:5" x14ac:dyDescent="0.3">
      <c r="A238" s="134" t="s">
        <v>909</v>
      </c>
      <c r="B238" s="134" t="s">
        <v>911</v>
      </c>
      <c r="C238" s="135">
        <v>44822</v>
      </c>
      <c r="D238" s="134">
        <v>10484</v>
      </c>
      <c r="E238" s="136">
        <v>386.2</v>
      </c>
    </row>
    <row r="239" spans="1:5" x14ac:dyDescent="0.3">
      <c r="A239" s="134" t="s">
        <v>909</v>
      </c>
      <c r="B239" s="134" t="s">
        <v>913</v>
      </c>
      <c r="C239" s="135">
        <v>44823</v>
      </c>
      <c r="D239" s="134">
        <v>10486</v>
      </c>
      <c r="E239" s="136">
        <v>1272</v>
      </c>
    </row>
    <row r="240" spans="1:5" x14ac:dyDescent="0.3">
      <c r="A240" s="134" t="s">
        <v>909</v>
      </c>
      <c r="B240" s="134" t="s">
        <v>914</v>
      </c>
      <c r="C240" s="135">
        <v>44823</v>
      </c>
      <c r="D240" s="134">
        <v>10488</v>
      </c>
      <c r="E240" s="136">
        <v>1512</v>
      </c>
    </row>
    <row r="241" spans="1:5" x14ac:dyDescent="0.3">
      <c r="A241" s="134" t="s">
        <v>906</v>
      </c>
      <c r="B241" s="134" t="s">
        <v>916</v>
      </c>
      <c r="C241" s="135">
        <v>44824</v>
      </c>
      <c r="D241" s="134">
        <v>10490</v>
      </c>
      <c r="E241" s="136">
        <v>3163.2</v>
      </c>
    </row>
    <row r="242" spans="1:5" x14ac:dyDescent="0.3">
      <c r="A242" s="134" t="s">
        <v>906</v>
      </c>
      <c r="B242" s="134" t="s">
        <v>912</v>
      </c>
      <c r="C242" s="135">
        <v>44825</v>
      </c>
      <c r="D242" s="134">
        <v>10475</v>
      </c>
      <c r="E242" s="136">
        <v>1505.18</v>
      </c>
    </row>
    <row r="243" spans="1:5" x14ac:dyDescent="0.3">
      <c r="A243" s="134" t="s">
        <v>906</v>
      </c>
      <c r="B243" s="134" t="s">
        <v>916</v>
      </c>
      <c r="C243" s="135">
        <v>44828</v>
      </c>
      <c r="D243" s="134">
        <v>10496</v>
      </c>
      <c r="E243" s="136">
        <v>190</v>
      </c>
    </row>
    <row r="244" spans="1:5" x14ac:dyDescent="0.3">
      <c r="A244" s="134" t="s">
        <v>906</v>
      </c>
      <c r="B244" s="134" t="s">
        <v>916</v>
      </c>
      <c r="C244" s="135">
        <v>44828</v>
      </c>
      <c r="D244" s="134">
        <v>10497</v>
      </c>
      <c r="E244" s="136">
        <v>1380.6</v>
      </c>
    </row>
    <row r="245" spans="1:5" x14ac:dyDescent="0.3">
      <c r="A245" s="134" t="s">
        <v>909</v>
      </c>
      <c r="B245" s="134" t="s">
        <v>914</v>
      </c>
      <c r="C245" s="135">
        <v>44829</v>
      </c>
      <c r="D245" s="134">
        <v>10491</v>
      </c>
      <c r="E245" s="136">
        <v>259.5</v>
      </c>
    </row>
    <row r="246" spans="1:5" x14ac:dyDescent="0.3">
      <c r="A246" s="134" t="s">
        <v>906</v>
      </c>
      <c r="B246" s="134" t="s">
        <v>908</v>
      </c>
      <c r="C246" s="135">
        <v>44830</v>
      </c>
      <c r="D246" s="134">
        <v>10489</v>
      </c>
      <c r="E246" s="136">
        <v>439.2</v>
      </c>
    </row>
    <row r="247" spans="1:5" x14ac:dyDescent="0.3">
      <c r="A247" s="134" t="s">
        <v>909</v>
      </c>
      <c r="B247" s="134" t="s">
        <v>910</v>
      </c>
      <c r="C247" s="135">
        <v>44830</v>
      </c>
      <c r="D247" s="134">
        <v>10494</v>
      </c>
      <c r="E247" s="136">
        <v>912</v>
      </c>
    </row>
    <row r="248" spans="1:5" x14ac:dyDescent="0.3">
      <c r="A248" s="134" t="s">
        <v>909</v>
      </c>
      <c r="B248" s="134" t="s">
        <v>913</v>
      </c>
      <c r="C248" s="135">
        <v>44831</v>
      </c>
      <c r="D248" s="134">
        <v>10482</v>
      </c>
      <c r="E248" s="136">
        <v>147</v>
      </c>
    </row>
    <row r="249" spans="1:5" x14ac:dyDescent="0.3">
      <c r="A249" s="134" t="s">
        <v>909</v>
      </c>
      <c r="B249" s="134" t="s">
        <v>910</v>
      </c>
      <c r="C249" s="135">
        <v>44831</v>
      </c>
      <c r="D249" s="134">
        <v>10493</v>
      </c>
      <c r="E249" s="136">
        <v>608.4</v>
      </c>
    </row>
    <row r="250" spans="1:5" x14ac:dyDescent="0.3">
      <c r="A250" s="134" t="s">
        <v>909</v>
      </c>
      <c r="B250" s="134" t="s">
        <v>911</v>
      </c>
      <c r="C250" s="135">
        <v>44832</v>
      </c>
      <c r="D250" s="134">
        <v>10492</v>
      </c>
      <c r="E250" s="136">
        <v>851.2</v>
      </c>
    </row>
    <row r="251" spans="1:5" x14ac:dyDescent="0.3">
      <c r="A251" s="134" t="s">
        <v>909</v>
      </c>
      <c r="B251" s="134" t="s">
        <v>911</v>
      </c>
      <c r="C251" s="135">
        <v>44832</v>
      </c>
      <c r="D251" s="134">
        <v>10495</v>
      </c>
      <c r="E251" s="136">
        <v>278</v>
      </c>
    </row>
    <row r="252" spans="1:5" x14ac:dyDescent="0.3">
      <c r="A252" s="134" t="s">
        <v>909</v>
      </c>
      <c r="B252" s="134" t="s">
        <v>914</v>
      </c>
      <c r="C252" s="135">
        <v>44832</v>
      </c>
      <c r="D252" s="134">
        <v>10498</v>
      </c>
      <c r="E252" s="136">
        <v>575</v>
      </c>
    </row>
    <row r="253" spans="1:5" x14ac:dyDescent="0.3">
      <c r="A253" s="134" t="s">
        <v>909</v>
      </c>
      <c r="B253" s="134" t="s">
        <v>910</v>
      </c>
      <c r="C253" s="135">
        <v>44837</v>
      </c>
      <c r="D253" s="134">
        <v>10499</v>
      </c>
      <c r="E253" s="136">
        <v>1412</v>
      </c>
    </row>
    <row r="254" spans="1:5" x14ac:dyDescent="0.3">
      <c r="A254" s="134" t="s">
        <v>906</v>
      </c>
      <c r="B254" s="134" t="s">
        <v>912</v>
      </c>
      <c r="C254" s="135">
        <v>44837</v>
      </c>
      <c r="D254" s="134">
        <v>10501</v>
      </c>
      <c r="E254" s="136">
        <v>149</v>
      </c>
    </row>
    <row r="255" spans="1:5" x14ac:dyDescent="0.3">
      <c r="A255" s="134" t="s">
        <v>906</v>
      </c>
      <c r="B255" s="134" t="s">
        <v>908</v>
      </c>
      <c r="C255" s="135">
        <v>44837</v>
      </c>
      <c r="D255" s="134">
        <v>10503</v>
      </c>
      <c r="E255" s="136">
        <v>2048.5</v>
      </c>
    </row>
    <row r="256" spans="1:5" x14ac:dyDescent="0.3">
      <c r="A256" s="134" t="s">
        <v>906</v>
      </c>
      <c r="B256" s="134" t="s">
        <v>908</v>
      </c>
      <c r="C256" s="135">
        <v>44838</v>
      </c>
      <c r="D256" s="134">
        <v>10500</v>
      </c>
      <c r="E256" s="136">
        <v>523.26</v>
      </c>
    </row>
    <row r="257" spans="1:5" x14ac:dyDescent="0.3">
      <c r="A257" s="134" t="s">
        <v>909</v>
      </c>
      <c r="B257" s="134" t="s">
        <v>910</v>
      </c>
      <c r="C257" s="135">
        <v>44839</v>
      </c>
      <c r="D257" s="134">
        <v>10504</v>
      </c>
      <c r="E257" s="136">
        <v>1388.5</v>
      </c>
    </row>
    <row r="258" spans="1:5" x14ac:dyDescent="0.3">
      <c r="A258" s="134" t="s">
        <v>909</v>
      </c>
      <c r="B258" s="134" t="s">
        <v>911</v>
      </c>
      <c r="C258" s="135">
        <v>44842</v>
      </c>
      <c r="D258" s="134">
        <v>10505</v>
      </c>
      <c r="E258" s="136">
        <v>147.9</v>
      </c>
    </row>
    <row r="259" spans="1:5" x14ac:dyDescent="0.3">
      <c r="A259" s="134" t="s">
        <v>909</v>
      </c>
      <c r="B259" s="134" t="s">
        <v>910</v>
      </c>
      <c r="C259" s="135">
        <v>44842</v>
      </c>
      <c r="D259" s="134">
        <v>10511</v>
      </c>
      <c r="E259" s="136">
        <v>2550</v>
      </c>
    </row>
    <row r="260" spans="1:5" x14ac:dyDescent="0.3">
      <c r="A260" s="134" t="s">
        <v>906</v>
      </c>
      <c r="B260" s="134" t="s">
        <v>916</v>
      </c>
      <c r="C260" s="135">
        <v>44843</v>
      </c>
      <c r="D260" s="134">
        <v>10507</v>
      </c>
      <c r="E260" s="136">
        <v>749.06</v>
      </c>
    </row>
    <row r="261" spans="1:5" x14ac:dyDescent="0.3">
      <c r="A261" s="134" t="s">
        <v>906</v>
      </c>
      <c r="B261" s="134" t="s">
        <v>916</v>
      </c>
      <c r="C261" s="135">
        <v>44845</v>
      </c>
      <c r="D261" s="134">
        <v>10512</v>
      </c>
      <c r="E261" s="136">
        <v>525.29999999999995</v>
      </c>
    </row>
    <row r="262" spans="1:5" x14ac:dyDescent="0.3">
      <c r="A262" s="134" t="s">
        <v>906</v>
      </c>
      <c r="B262" s="134" t="s">
        <v>916</v>
      </c>
      <c r="C262" s="135">
        <v>44846</v>
      </c>
      <c r="D262" s="134">
        <v>10483</v>
      </c>
      <c r="E262" s="136">
        <v>668.8</v>
      </c>
    </row>
    <row r="263" spans="1:5" x14ac:dyDescent="0.3">
      <c r="A263" s="134" t="s">
        <v>906</v>
      </c>
      <c r="B263" s="134" t="s">
        <v>908</v>
      </c>
      <c r="C263" s="135">
        <v>44849</v>
      </c>
      <c r="D263" s="134">
        <v>10510</v>
      </c>
      <c r="E263" s="136">
        <v>4707.54</v>
      </c>
    </row>
    <row r="264" spans="1:5" x14ac:dyDescent="0.3">
      <c r="A264" s="134" t="s">
        <v>906</v>
      </c>
      <c r="B264" s="134" t="s">
        <v>916</v>
      </c>
      <c r="C264" s="135">
        <v>44849</v>
      </c>
      <c r="D264" s="134">
        <v>10513</v>
      </c>
      <c r="E264" s="136">
        <v>1942</v>
      </c>
    </row>
    <row r="265" spans="1:5" x14ac:dyDescent="0.3">
      <c r="A265" s="134" t="s">
        <v>909</v>
      </c>
      <c r="B265" s="134" t="s">
        <v>915</v>
      </c>
      <c r="C265" s="135">
        <v>44850</v>
      </c>
      <c r="D265" s="134">
        <v>10502</v>
      </c>
      <c r="E265" s="136">
        <v>816.3</v>
      </c>
    </row>
    <row r="266" spans="1:5" x14ac:dyDescent="0.3">
      <c r="A266" s="134" t="s">
        <v>909</v>
      </c>
      <c r="B266" s="134" t="s">
        <v>910</v>
      </c>
      <c r="C266" s="135">
        <v>44850</v>
      </c>
      <c r="D266" s="134">
        <v>10509</v>
      </c>
      <c r="E266" s="136">
        <v>136.80000000000001</v>
      </c>
    </row>
    <row r="267" spans="1:5" x14ac:dyDescent="0.3">
      <c r="A267" s="134" t="s">
        <v>909</v>
      </c>
      <c r="B267" s="134" t="s">
        <v>911</v>
      </c>
      <c r="C267" s="135">
        <v>44850</v>
      </c>
      <c r="D267" s="134">
        <v>10517</v>
      </c>
      <c r="E267" s="136">
        <v>352</v>
      </c>
    </row>
    <row r="268" spans="1:5" x14ac:dyDescent="0.3">
      <c r="A268" s="134" t="s">
        <v>909</v>
      </c>
      <c r="B268" s="134" t="s">
        <v>915</v>
      </c>
      <c r="C268" s="135">
        <v>44852</v>
      </c>
      <c r="D268" s="134">
        <v>10516</v>
      </c>
      <c r="E268" s="136">
        <v>2381.0500000000002</v>
      </c>
    </row>
    <row r="269" spans="1:5" x14ac:dyDescent="0.3">
      <c r="A269" s="134" t="s">
        <v>906</v>
      </c>
      <c r="B269" s="134" t="s">
        <v>908</v>
      </c>
      <c r="C269" s="135">
        <v>44852</v>
      </c>
      <c r="D269" s="134">
        <v>10519</v>
      </c>
      <c r="E269" s="136">
        <v>2314.1999999999998</v>
      </c>
    </row>
    <row r="270" spans="1:5" x14ac:dyDescent="0.3">
      <c r="A270" s="134" t="s">
        <v>906</v>
      </c>
      <c r="B270" s="134" t="s">
        <v>916</v>
      </c>
      <c r="C270" s="135">
        <v>44852</v>
      </c>
      <c r="D270" s="134">
        <v>10520</v>
      </c>
      <c r="E270" s="136">
        <v>200</v>
      </c>
    </row>
    <row r="271" spans="1:5" x14ac:dyDescent="0.3">
      <c r="A271" s="134" t="s">
        <v>906</v>
      </c>
      <c r="B271" s="134" t="s">
        <v>912</v>
      </c>
      <c r="C271" s="135">
        <v>44853</v>
      </c>
      <c r="D271" s="134">
        <v>10506</v>
      </c>
      <c r="E271" s="136">
        <v>415.8</v>
      </c>
    </row>
    <row r="272" spans="1:5" x14ac:dyDescent="0.3">
      <c r="A272" s="134" t="s">
        <v>909</v>
      </c>
      <c r="B272" s="134" t="s">
        <v>914</v>
      </c>
      <c r="C272" s="135">
        <v>44853</v>
      </c>
      <c r="D272" s="134">
        <v>10521</v>
      </c>
      <c r="E272" s="136">
        <v>225.5</v>
      </c>
    </row>
    <row r="273" spans="1:5" x14ac:dyDescent="0.3">
      <c r="A273" s="134" t="s">
        <v>909</v>
      </c>
      <c r="B273" s="134" t="s">
        <v>910</v>
      </c>
      <c r="C273" s="135">
        <v>44856</v>
      </c>
      <c r="D273" s="134">
        <v>10518</v>
      </c>
      <c r="E273" s="136">
        <v>4150.05</v>
      </c>
    </row>
    <row r="274" spans="1:5" x14ac:dyDescent="0.3">
      <c r="A274" s="134" t="s">
        <v>909</v>
      </c>
      <c r="B274" s="134" t="s">
        <v>910</v>
      </c>
      <c r="C274" s="135">
        <v>44857</v>
      </c>
      <c r="D274" s="134">
        <v>10522</v>
      </c>
      <c r="E274" s="136">
        <v>2318.2399999999998</v>
      </c>
    </row>
    <row r="275" spans="1:5" x14ac:dyDescent="0.3">
      <c r="A275" s="134" t="s">
        <v>909</v>
      </c>
      <c r="B275" s="134" t="s">
        <v>913</v>
      </c>
      <c r="C275" s="135">
        <v>44858</v>
      </c>
      <c r="D275" s="134">
        <v>10524</v>
      </c>
      <c r="E275" s="136">
        <v>3192.65</v>
      </c>
    </row>
    <row r="276" spans="1:5" x14ac:dyDescent="0.3">
      <c r="A276" s="134" t="s">
        <v>906</v>
      </c>
      <c r="B276" s="134" t="s">
        <v>916</v>
      </c>
      <c r="C276" s="135">
        <v>44858</v>
      </c>
      <c r="D276" s="134">
        <v>10527</v>
      </c>
      <c r="E276" s="136">
        <v>1503</v>
      </c>
    </row>
    <row r="277" spans="1:5" x14ac:dyDescent="0.3">
      <c r="A277" s="134" t="s">
        <v>906</v>
      </c>
      <c r="B277" s="134" t="s">
        <v>908</v>
      </c>
      <c r="C277" s="135">
        <v>44860</v>
      </c>
      <c r="D277" s="134">
        <v>10528</v>
      </c>
      <c r="E277" s="136">
        <v>392.2</v>
      </c>
    </row>
    <row r="278" spans="1:5" x14ac:dyDescent="0.3">
      <c r="A278" s="134" t="s">
        <v>906</v>
      </c>
      <c r="B278" s="134" t="s">
        <v>907</v>
      </c>
      <c r="C278" s="135">
        <v>44860</v>
      </c>
      <c r="D278" s="134">
        <v>10529</v>
      </c>
      <c r="E278" s="136">
        <v>946</v>
      </c>
    </row>
    <row r="279" spans="1:5" x14ac:dyDescent="0.3">
      <c r="A279" s="134" t="s">
        <v>909</v>
      </c>
      <c r="B279" s="134" t="s">
        <v>911</v>
      </c>
      <c r="C279" s="135">
        <v>44863</v>
      </c>
      <c r="D279" s="134">
        <v>10530</v>
      </c>
      <c r="E279" s="136">
        <v>4180</v>
      </c>
    </row>
    <row r="280" spans="1:5" x14ac:dyDescent="0.3">
      <c r="A280" s="134" t="s">
        <v>906</v>
      </c>
      <c r="B280" s="134" t="s">
        <v>916</v>
      </c>
      <c r="C280" s="135">
        <v>44863</v>
      </c>
      <c r="D280" s="134">
        <v>10532</v>
      </c>
      <c r="E280" s="136">
        <v>796.35</v>
      </c>
    </row>
    <row r="281" spans="1:5" x14ac:dyDescent="0.3">
      <c r="A281" s="134" t="s">
        <v>909</v>
      </c>
      <c r="B281" s="134" t="s">
        <v>913</v>
      </c>
      <c r="C281" s="135">
        <v>44864</v>
      </c>
      <c r="D281" s="134">
        <v>10508</v>
      </c>
      <c r="E281" s="136">
        <v>240</v>
      </c>
    </row>
    <row r="282" spans="1:5" x14ac:dyDescent="0.3">
      <c r="A282" s="134" t="s">
        <v>909</v>
      </c>
      <c r="B282" s="134" t="s">
        <v>914</v>
      </c>
      <c r="C282" s="135">
        <v>44865</v>
      </c>
      <c r="D282" s="134">
        <v>10534</v>
      </c>
      <c r="E282" s="136">
        <v>465.7</v>
      </c>
    </row>
    <row r="283" spans="1:5" x14ac:dyDescent="0.3">
      <c r="A283" s="134" t="s">
        <v>909</v>
      </c>
      <c r="B283" s="134" t="s">
        <v>910</v>
      </c>
      <c r="C283" s="135">
        <v>44866</v>
      </c>
      <c r="D283" s="134">
        <v>10526</v>
      </c>
      <c r="E283" s="136">
        <v>1151.4000000000001</v>
      </c>
    </row>
    <row r="284" spans="1:5" x14ac:dyDescent="0.3">
      <c r="A284" s="134" t="s">
        <v>909</v>
      </c>
      <c r="B284" s="134" t="s">
        <v>911</v>
      </c>
      <c r="C284" s="135">
        <v>44867</v>
      </c>
      <c r="D284" s="134">
        <v>10514</v>
      </c>
      <c r="E284" s="136">
        <v>8623.4500000000007</v>
      </c>
    </row>
    <row r="285" spans="1:5" x14ac:dyDescent="0.3">
      <c r="A285" s="134" t="s">
        <v>906</v>
      </c>
      <c r="B285" s="134" t="s">
        <v>912</v>
      </c>
      <c r="C285" s="135">
        <v>44867</v>
      </c>
      <c r="D285" s="134">
        <v>10538</v>
      </c>
      <c r="E285" s="136">
        <v>139.80000000000001</v>
      </c>
    </row>
    <row r="286" spans="1:5" x14ac:dyDescent="0.3">
      <c r="A286" s="134" t="s">
        <v>906</v>
      </c>
      <c r="B286" s="134" t="s">
        <v>916</v>
      </c>
      <c r="C286" s="135">
        <v>44870</v>
      </c>
      <c r="D286" s="134">
        <v>10531</v>
      </c>
      <c r="E286" s="136">
        <v>110</v>
      </c>
    </row>
    <row r="287" spans="1:5" x14ac:dyDescent="0.3">
      <c r="A287" s="134" t="s">
        <v>909</v>
      </c>
      <c r="B287" s="134" t="s">
        <v>913</v>
      </c>
      <c r="C287" s="135">
        <v>44870</v>
      </c>
      <c r="D287" s="134">
        <v>10537</v>
      </c>
      <c r="E287" s="136">
        <v>1823.8</v>
      </c>
    </row>
    <row r="288" spans="1:5" x14ac:dyDescent="0.3">
      <c r="A288" s="134" t="s">
        <v>909</v>
      </c>
      <c r="B288" s="134" t="s">
        <v>910</v>
      </c>
      <c r="C288" s="135">
        <v>44872</v>
      </c>
      <c r="D288" s="134">
        <v>10535</v>
      </c>
      <c r="E288" s="136">
        <v>1940.85</v>
      </c>
    </row>
    <row r="289" spans="1:5" x14ac:dyDescent="0.3">
      <c r="A289" s="134" t="s">
        <v>909</v>
      </c>
      <c r="B289" s="134" t="s">
        <v>914</v>
      </c>
      <c r="C289" s="135">
        <v>44873</v>
      </c>
      <c r="D289" s="134">
        <v>10533</v>
      </c>
      <c r="E289" s="136">
        <v>2222.1999999999998</v>
      </c>
    </row>
    <row r="290" spans="1:5" x14ac:dyDescent="0.3">
      <c r="A290" s="134" t="s">
        <v>909</v>
      </c>
      <c r="B290" s="134" t="s">
        <v>915</v>
      </c>
      <c r="C290" s="135">
        <v>44874</v>
      </c>
      <c r="D290" s="134">
        <v>10515</v>
      </c>
      <c r="E290" s="136">
        <v>9921.2999999999993</v>
      </c>
    </row>
    <row r="291" spans="1:5" x14ac:dyDescent="0.3">
      <c r="A291" s="134" t="s">
        <v>909</v>
      </c>
      <c r="B291" s="134" t="s">
        <v>913</v>
      </c>
      <c r="C291" s="135">
        <v>44874</v>
      </c>
      <c r="D291" s="134">
        <v>10525</v>
      </c>
      <c r="E291" s="136">
        <v>818.4</v>
      </c>
    </row>
    <row r="292" spans="1:5" x14ac:dyDescent="0.3">
      <c r="A292" s="134" t="s">
        <v>906</v>
      </c>
      <c r="B292" s="134" t="s">
        <v>908</v>
      </c>
      <c r="C292" s="135">
        <v>44874</v>
      </c>
      <c r="D292" s="134">
        <v>10539</v>
      </c>
      <c r="E292" s="136">
        <v>355.5</v>
      </c>
    </row>
    <row r="293" spans="1:5" x14ac:dyDescent="0.3">
      <c r="A293" s="134" t="s">
        <v>909</v>
      </c>
      <c r="B293" s="134" t="s">
        <v>914</v>
      </c>
      <c r="C293" s="135">
        <v>44874</v>
      </c>
      <c r="D293" s="134">
        <v>10543</v>
      </c>
      <c r="E293" s="136">
        <v>1504.5</v>
      </c>
    </row>
    <row r="294" spans="1:5" x14ac:dyDescent="0.3">
      <c r="A294" s="134" t="s">
        <v>909</v>
      </c>
      <c r="B294" s="134" t="s">
        <v>913</v>
      </c>
      <c r="C294" s="135">
        <v>44877</v>
      </c>
      <c r="D294" s="134">
        <v>10542</v>
      </c>
      <c r="E294" s="136">
        <v>469.11</v>
      </c>
    </row>
    <row r="295" spans="1:5" x14ac:dyDescent="0.3">
      <c r="A295" s="134" t="s">
        <v>909</v>
      </c>
      <c r="B295" s="134" t="s">
        <v>913</v>
      </c>
      <c r="C295" s="135">
        <v>44878</v>
      </c>
      <c r="D295" s="134">
        <v>10546</v>
      </c>
      <c r="E295" s="136">
        <v>2812</v>
      </c>
    </row>
    <row r="296" spans="1:5" x14ac:dyDescent="0.3">
      <c r="A296" s="134" t="s">
        <v>909</v>
      </c>
      <c r="B296" s="134" t="s">
        <v>915</v>
      </c>
      <c r="C296" s="135">
        <v>44880</v>
      </c>
      <c r="D296" s="134">
        <v>10541</v>
      </c>
      <c r="E296" s="136">
        <v>1946.52</v>
      </c>
    </row>
    <row r="297" spans="1:5" x14ac:dyDescent="0.3">
      <c r="A297" s="134" t="s">
        <v>906</v>
      </c>
      <c r="B297" s="134" t="s">
        <v>916</v>
      </c>
      <c r="C297" s="135">
        <v>44881</v>
      </c>
      <c r="D297" s="134">
        <v>10523</v>
      </c>
      <c r="E297" s="136">
        <v>2444.31</v>
      </c>
    </row>
    <row r="298" spans="1:5" x14ac:dyDescent="0.3">
      <c r="A298" s="134" t="s">
        <v>909</v>
      </c>
      <c r="B298" s="134" t="s">
        <v>910</v>
      </c>
      <c r="C298" s="135">
        <v>44881</v>
      </c>
      <c r="D298" s="134">
        <v>10544</v>
      </c>
      <c r="E298" s="136">
        <v>417.2</v>
      </c>
    </row>
    <row r="299" spans="1:5" x14ac:dyDescent="0.3">
      <c r="A299" s="134" t="s">
        <v>906</v>
      </c>
      <c r="B299" s="134" t="s">
        <v>907</v>
      </c>
      <c r="C299" s="135">
        <v>44881</v>
      </c>
      <c r="D299" s="134">
        <v>10549</v>
      </c>
      <c r="E299" s="136">
        <v>3554.27</v>
      </c>
    </row>
    <row r="300" spans="1:5" x14ac:dyDescent="0.3">
      <c r="A300" s="134" t="s">
        <v>909</v>
      </c>
      <c r="B300" s="134" t="s">
        <v>911</v>
      </c>
      <c r="C300" s="135">
        <v>44884</v>
      </c>
      <c r="D300" s="134">
        <v>10547</v>
      </c>
      <c r="E300" s="136">
        <v>1792.8</v>
      </c>
    </row>
    <row r="301" spans="1:5" x14ac:dyDescent="0.3">
      <c r="A301" s="134" t="s">
        <v>909</v>
      </c>
      <c r="B301" s="134" t="s">
        <v>911</v>
      </c>
      <c r="C301" s="135">
        <v>44884</v>
      </c>
      <c r="D301" s="134">
        <v>10548</v>
      </c>
      <c r="E301" s="136">
        <v>240.1</v>
      </c>
    </row>
    <row r="302" spans="1:5" x14ac:dyDescent="0.3">
      <c r="A302" s="134" t="s">
        <v>909</v>
      </c>
      <c r="B302" s="134" t="s">
        <v>915</v>
      </c>
      <c r="C302" s="135">
        <v>44885</v>
      </c>
      <c r="D302" s="134">
        <v>10553</v>
      </c>
      <c r="E302" s="136">
        <v>1546.3</v>
      </c>
    </row>
    <row r="303" spans="1:5" x14ac:dyDescent="0.3">
      <c r="A303" s="134" t="s">
        <v>906</v>
      </c>
      <c r="B303" s="134" t="s">
        <v>908</v>
      </c>
      <c r="C303" s="135">
        <v>44886</v>
      </c>
      <c r="D303" s="134">
        <v>10555</v>
      </c>
      <c r="E303" s="136">
        <v>2944.4</v>
      </c>
    </row>
    <row r="304" spans="1:5" x14ac:dyDescent="0.3">
      <c r="A304" s="134" t="s">
        <v>909</v>
      </c>
      <c r="B304" s="134" t="s">
        <v>915</v>
      </c>
      <c r="C304" s="135">
        <v>44887</v>
      </c>
      <c r="D304" s="134">
        <v>10552</v>
      </c>
      <c r="E304" s="136">
        <v>880.5</v>
      </c>
    </row>
    <row r="305" spans="1:5" x14ac:dyDescent="0.3">
      <c r="A305" s="134" t="s">
        <v>909</v>
      </c>
      <c r="B305" s="134" t="s">
        <v>910</v>
      </c>
      <c r="C305" s="135">
        <v>44887</v>
      </c>
      <c r="D305" s="134">
        <v>10554</v>
      </c>
      <c r="E305" s="136">
        <v>1728.52</v>
      </c>
    </row>
    <row r="306" spans="1:5" x14ac:dyDescent="0.3">
      <c r="A306" s="134" t="s">
        <v>909</v>
      </c>
      <c r="B306" s="134" t="s">
        <v>911</v>
      </c>
      <c r="C306" s="135">
        <v>44888</v>
      </c>
      <c r="D306" s="134">
        <v>10536</v>
      </c>
      <c r="E306" s="136">
        <v>1645</v>
      </c>
    </row>
    <row r="307" spans="1:5" x14ac:dyDescent="0.3">
      <c r="A307" s="134" t="s">
        <v>906</v>
      </c>
      <c r="B307" s="134" t="s">
        <v>916</v>
      </c>
      <c r="C307" s="135">
        <v>44888</v>
      </c>
      <c r="D307" s="134">
        <v>10550</v>
      </c>
      <c r="E307" s="136">
        <v>683.3</v>
      </c>
    </row>
    <row r="308" spans="1:5" x14ac:dyDescent="0.3">
      <c r="A308" s="134" t="s">
        <v>909</v>
      </c>
      <c r="B308" s="134" t="s">
        <v>910</v>
      </c>
      <c r="C308" s="135">
        <v>44888</v>
      </c>
      <c r="D308" s="134">
        <v>10551</v>
      </c>
      <c r="E308" s="136">
        <v>1677.3</v>
      </c>
    </row>
    <row r="309" spans="1:5" x14ac:dyDescent="0.3">
      <c r="A309" s="134" t="s">
        <v>906</v>
      </c>
      <c r="B309" s="134" t="s">
        <v>912</v>
      </c>
      <c r="C309" s="135">
        <v>44888</v>
      </c>
      <c r="D309" s="134">
        <v>10557</v>
      </c>
      <c r="E309" s="136">
        <v>1152.5</v>
      </c>
    </row>
    <row r="310" spans="1:5" x14ac:dyDescent="0.3">
      <c r="A310" s="134" t="s">
        <v>909</v>
      </c>
      <c r="B310" s="134" t="s">
        <v>914</v>
      </c>
      <c r="C310" s="135">
        <v>44891</v>
      </c>
      <c r="D310" s="134">
        <v>10560</v>
      </c>
      <c r="E310" s="136">
        <v>1072.42</v>
      </c>
    </row>
    <row r="311" spans="1:5" x14ac:dyDescent="0.3">
      <c r="A311" s="134" t="s">
        <v>909</v>
      </c>
      <c r="B311" s="134" t="s">
        <v>915</v>
      </c>
      <c r="C311" s="135">
        <v>44891</v>
      </c>
      <c r="D311" s="134">
        <v>10561</v>
      </c>
      <c r="E311" s="136">
        <v>2844.5</v>
      </c>
    </row>
    <row r="312" spans="1:5" x14ac:dyDescent="0.3">
      <c r="A312" s="134" t="s">
        <v>909</v>
      </c>
      <c r="B312" s="134" t="s">
        <v>913</v>
      </c>
      <c r="C312" s="135">
        <v>44892</v>
      </c>
      <c r="D312" s="134">
        <v>10558</v>
      </c>
      <c r="E312" s="136">
        <v>2142.9</v>
      </c>
    </row>
    <row r="313" spans="1:5" x14ac:dyDescent="0.3">
      <c r="A313" s="134" t="s">
        <v>909</v>
      </c>
      <c r="B313" s="134" t="s">
        <v>913</v>
      </c>
      <c r="C313" s="135">
        <v>44894</v>
      </c>
      <c r="D313" s="134">
        <v>10562</v>
      </c>
      <c r="E313" s="136">
        <v>488.7</v>
      </c>
    </row>
    <row r="314" spans="1:5" x14ac:dyDescent="0.3">
      <c r="A314" s="134" t="s">
        <v>909</v>
      </c>
      <c r="B314" s="134" t="s">
        <v>911</v>
      </c>
      <c r="C314" s="135">
        <v>44895</v>
      </c>
      <c r="D314" s="134">
        <v>10540</v>
      </c>
      <c r="E314" s="136">
        <v>10191.700000000001</v>
      </c>
    </row>
    <row r="315" spans="1:5" x14ac:dyDescent="0.3">
      <c r="A315" s="134" t="s">
        <v>909</v>
      </c>
      <c r="B315" s="134" t="s">
        <v>915</v>
      </c>
      <c r="C315" s="135">
        <v>44895</v>
      </c>
      <c r="D315" s="134">
        <v>10556</v>
      </c>
      <c r="E315" s="136">
        <v>835.2</v>
      </c>
    </row>
    <row r="316" spans="1:5" x14ac:dyDescent="0.3">
      <c r="A316" s="134" t="s">
        <v>906</v>
      </c>
      <c r="B316" s="134" t="s">
        <v>908</v>
      </c>
      <c r="C316" s="135">
        <v>44895</v>
      </c>
      <c r="D316" s="134">
        <v>10559</v>
      </c>
      <c r="E316" s="136">
        <v>520.41</v>
      </c>
    </row>
    <row r="317" spans="1:5" x14ac:dyDescent="0.3">
      <c r="A317" s="134" t="s">
        <v>909</v>
      </c>
      <c r="B317" s="134" t="s">
        <v>910</v>
      </c>
      <c r="C317" s="135">
        <v>44898</v>
      </c>
      <c r="D317" s="134">
        <v>10564</v>
      </c>
      <c r="E317" s="136">
        <v>1234.05</v>
      </c>
    </row>
    <row r="318" spans="1:5" x14ac:dyDescent="0.3">
      <c r="A318" s="134" t="s">
        <v>909</v>
      </c>
      <c r="B318" s="134" t="s">
        <v>913</v>
      </c>
      <c r="C318" s="135">
        <v>44899</v>
      </c>
      <c r="D318" s="134">
        <v>10567</v>
      </c>
      <c r="E318" s="136">
        <v>2519</v>
      </c>
    </row>
    <row r="319" spans="1:5" x14ac:dyDescent="0.3">
      <c r="A319" s="134" t="s">
        <v>909</v>
      </c>
      <c r="B319" s="134" t="s">
        <v>914</v>
      </c>
      <c r="C319" s="135">
        <v>44900</v>
      </c>
      <c r="D319" s="134">
        <v>10565</v>
      </c>
      <c r="E319" s="136">
        <v>639.9</v>
      </c>
    </row>
    <row r="320" spans="1:5" x14ac:dyDescent="0.3">
      <c r="A320" s="134" t="s">
        <v>906</v>
      </c>
      <c r="B320" s="134" t="s">
        <v>912</v>
      </c>
      <c r="C320" s="135">
        <v>44900</v>
      </c>
      <c r="D320" s="134">
        <v>10566</v>
      </c>
      <c r="E320" s="136">
        <v>1761</v>
      </c>
    </row>
    <row r="321" spans="1:5" x14ac:dyDescent="0.3">
      <c r="A321" s="134" t="s">
        <v>909</v>
      </c>
      <c r="B321" s="134" t="s">
        <v>911</v>
      </c>
      <c r="C321" s="135">
        <v>44901</v>
      </c>
      <c r="D321" s="134">
        <v>10570</v>
      </c>
      <c r="E321" s="136">
        <v>2465.25</v>
      </c>
    </row>
    <row r="322" spans="1:5" x14ac:dyDescent="0.3">
      <c r="A322" s="134" t="s">
        <v>906</v>
      </c>
      <c r="B322" s="134" t="s">
        <v>916</v>
      </c>
      <c r="C322" s="135">
        <v>44902</v>
      </c>
      <c r="D322" s="134">
        <v>10573</v>
      </c>
      <c r="E322" s="136">
        <v>2082</v>
      </c>
    </row>
    <row r="323" spans="1:5" x14ac:dyDescent="0.3">
      <c r="A323" s="134" t="s">
        <v>909</v>
      </c>
      <c r="B323" s="134" t="s">
        <v>915</v>
      </c>
      <c r="C323" s="135">
        <v>44906</v>
      </c>
      <c r="D323" s="134">
        <v>10563</v>
      </c>
      <c r="E323" s="136">
        <v>965</v>
      </c>
    </row>
    <row r="324" spans="1:5" x14ac:dyDescent="0.3">
      <c r="A324" s="134" t="s">
        <v>909</v>
      </c>
      <c r="B324" s="134" t="s">
        <v>911</v>
      </c>
      <c r="C324" s="135">
        <v>44907</v>
      </c>
      <c r="D324" s="134">
        <v>10572</v>
      </c>
      <c r="E324" s="136">
        <v>1501.08</v>
      </c>
    </row>
    <row r="325" spans="1:5" x14ac:dyDescent="0.3">
      <c r="A325" s="134" t="s">
        <v>909</v>
      </c>
      <c r="B325" s="134" t="s">
        <v>914</v>
      </c>
      <c r="C325" s="135">
        <v>44908</v>
      </c>
      <c r="D325" s="134">
        <v>10545</v>
      </c>
      <c r="E325" s="136">
        <v>210</v>
      </c>
    </row>
    <row r="326" spans="1:5" x14ac:dyDescent="0.3">
      <c r="A326" s="134" t="s">
        <v>909</v>
      </c>
      <c r="B326" s="134" t="s">
        <v>910</v>
      </c>
      <c r="C326" s="135">
        <v>44912</v>
      </c>
      <c r="D326" s="134">
        <v>10574</v>
      </c>
      <c r="E326" s="136">
        <v>764.3</v>
      </c>
    </row>
    <row r="327" spans="1:5" x14ac:dyDescent="0.3">
      <c r="A327" s="134" t="s">
        <v>906</v>
      </c>
      <c r="B327" s="134" t="s">
        <v>907</v>
      </c>
      <c r="C327" s="135">
        <v>44912</v>
      </c>
      <c r="D327" s="134">
        <v>10575</v>
      </c>
      <c r="E327" s="136">
        <v>2147.4</v>
      </c>
    </row>
    <row r="328" spans="1:5" x14ac:dyDescent="0.3">
      <c r="A328" s="134" t="s">
        <v>909</v>
      </c>
      <c r="B328" s="134" t="s">
        <v>911</v>
      </c>
      <c r="C328" s="135">
        <v>44912</v>
      </c>
      <c r="D328" s="134">
        <v>10576</v>
      </c>
      <c r="E328" s="136">
        <v>838.45</v>
      </c>
    </row>
    <row r="329" spans="1:5" x14ac:dyDescent="0.3">
      <c r="A329" s="134" t="s">
        <v>906</v>
      </c>
      <c r="B329" s="134" t="s">
        <v>912</v>
      </c>
      <c r="C329" s="135">
        <v>44912</v>
      </c>
      <c r="D329" s="134">
        <v>10577</v>
      </c>
      <c r="E329" s="136">
        <v>569</v>
      </c>
    </row>
    <row r="330" spans="1:5" x14ac:dyDescent="0.3">
      <c r="A330" s="134" t="s">
        <v>909</v>
      </c>
      <c r="B330" s="134" t="s">
        <v>910</v>
      </c>
      <c r="C330" s="135">
        <v>44913</v>
      </c>
      <c r="D330" s="134">
        <v>10580</v>
      </c>
      <c r="E330" s="136">
        <v>1013.74</v>
      </c>
    </row>
    <row r="331" spans="1:5" x14ac:dyDescent="0.3">
      <c r="A331" s="134" t="s">
        <v>909</v>
      </c>
      <c r="B331" s="134" t="s">
        <v>911</v>
      </c>
      <c r="C331" s="135">
        <v>44914</v>
      </c>
      <c r="D331" s="134">
        <v>10581</v>
      </c>
      <c r="E331" s="136">
        <v>310</v>
      </c>
    </row>
    <row r="332" spans="1:5" x14ac:dyDescent="0.3">
      <c r="A332" s="134" t="s">
        <v>909</v>
      </c>
      <c r="B332" s="134" t="s">
        <v>914</v>
      </c>
      <c r="C332" s="135">
        <v>44916</v>
      </c>
      <c r="D332" s="134">
        <v>10571</v>
      </c>
      <c r="E332" s="136">
        <v>550.59</v>
      </c>
    </row>
    <row r="333" spans="1:5" x14ac:dyDescent="0.3">
      <c r="A333" s="134" t="s">
        <v>909</v>
      </c>
      <c r="B333" s="134" t="s">
        <v>913</v>
      </c>
      <c r="C333" s="135">
        <v>44916</v>
      </c>
      <c r="D333" s="134">
        <v>10579</v>
      </c>
      <c r="E333" s="136">
        <v>317.75</v>
      </c>
    </row>
    <row r="334" spans="1:5" x14ac:dyDescent="0.3">
      <c r="A334" s="134" t="s">
        <v>909</v>
      </c>
      <c r="B334" s="134" t="s">
        <v>915</v>
      </c>
      <c r="C334" s="135">
        <v>44916</v>
      </c>
      <c r="D334" s="134">
        <v>10583</v>
      </c>
      <c r="E334" s="136">
        <v>2237.5</v>
      </c>
    </row>
    <row r="335" spans="1:5" x14ac:dyDescent="0.3">
      <c r="A335" s="134" t="s">
        <v>909</v>
      </c>
      <c r="B335" s="134" t="s">
        <v>910</v>
      </c>
      <c r="C335" s="135">
        <v>44916</v>
      </c>
      <c r="D335" s="134">
        <v>10584</v>
      </c>
      <c r="E335" s="136">
        <v>593.75</v>
      </c>
    </row>
    <row r="336" spans="1:5" x14ac:dyDescent="0.3">
      <c r="A336" s="134" t="s">
        <v>909</v>
      </c>
      <c r="B336" s="134" t="s">
        <v>911</v>
      </c>
      <c r="C336" s="135">
        <v>44921</v>
      </c>
      <c r="D336" s="134">
        <v>10568</v>
      </c>
      <c r="E336" s="136">
        <v>155</v>
      </c>
    </row>
    <row r="337" spans="1:5" x14ac:dyDescent="0.3">
      <c r="A337" s="134" t="s">
        <v>906</v>
      </c>
      <c r="B337" s="134" t="s">
        <v>912</v>
      </c>
      <c r="C337" s="135">
        <v>44921</v>
      </c>
      <c r="D337" s="134">
        <v>10586</v>
      </c>
      <c r="E337" s="136">
        <v>23.8</v>
      </c>
    </row>
    <row r="338" spans="1:5" x14ac:dyDescent="0.3">
      <c r="A338" s="134" t="s">
        <v>909</v>
      </c>
      <c r="B338" s="134" t="s">
        <v>913</v>
      </c>
      <c r="C338" s="135">
        <v>44921</v>
      </c>
      <c r="D338" s="134">
        <v>10587</v>
      </c>
      <c r="E338" s="136">
        <v>807.38</v>
      </c>
    </row>
    <row r="339" spans="1:5" x14ac:dyDescent="0.3">
      <c r="A339" s="134" t="s">
        <v>906</v>
      </c>
      <c r="B339" s="134" t="s">
        <v>916</v>
      </c>
      <c r="C339" s="135">
        <v>44922</v>
      </c>
      <c r="D339" s="134">
        <v>10585</v>
      </c>
      <c r="E339" s="136">
        <v>142.5</v>
      </c>
    </row>
    <row r="340" spans="1:5" x14ac:dyDescent="0.3">
      <c r="A340" s="134" t="s">
        <v>909</v>
      </c>
      <c r="B340" s="134" t="s">
        <v>915</v>
      </c>
      <c r="C340" s="135">
        <v>44922</v>
      </c>
      <c r="D340" s="134">
        <v>10588</v>
      </c>
      <c r="E340" s="136">
        <v>3120</v>
      </c>
    </row>
    <row r="341" spans="1:5" x14ac:dyDescent="0.3">
      <c r="A341" s="134" t="s">
        <v>906</v>
      </c>
      <c r="B341" s="134" t="s">
        <v>907</v>
      </c>
      <c r="C341" s="135">
        <v>44923</v>
      </c>
      <c r="D341" s="134">
        <v>10569</v>
      </c>
      <c r="E341" s="136">
        <v>890</v>
      </c>
    </row>
    <row r="342" spans="1:5" x14ac:dyDescent="0.3">
      <c r="A342" s="134" t="s">
        <v>909</v>
      </c>
      <c r="B342" s="134" t="s">
        <v>911</v>
      </c>
      <c r="C342" s="135">
        <v>44926</v>
      </c>
      <c r="D342" s="134">
        <v>10582</v>
      </c>
      <c r="E342" s="136">
        <v>330</v>
      </c>
    </row>
    <row r="343" spans="1:5" x14ac:dyDescent="0.3">
      <c r="A343" s="134" t="s">
        <v>909</v>
      </c>
      <c r="B343" s="134" t="s">
        <v>914</v>
      </c>
      <c r="C343" s="135">
        <v>44926</v>
      </c>
      <c r="D343" s="134">
        <v>10589</v>
      </c>
      <c r="E343" s="136">
        <v>72</v>
      </c>
    </row>
    <row r="344" spans="1:5" x14ac:dyDescent="0.3">
      <c r="A344" s="134" t="s">
        <v>909</v>
      </c>
      <c r="B344" s="134" t="s">
        <v>910</v>
      </c>
      <c r="C344" s="135">
        <v>44926</v>
      </c>
      <c r="D344" s="134">
        <v>10590</v>
      </c>
      <c r="E344" s="136">
        <v>1101</v>
      </c>
    </row>
    <row r="345" spans="1:5" x14ac:dyDescent="0.3">
      <c r="A345" s="134" t="s">
        <v>909</v>
      </c>
      <c r="B345" s="134" t="s">
        <v>915</v>
      </c>
      <c r="C345" s="135">
        <v>44926</v>
      </c>
      <c r="D345" s="134">
        <v>10595</v>
      </c>
      <c r="E345" s="136">
        <v>4725</v>
      </c>
    </row>
    <row r="346" spans="1:5" x14ac:dyDescent="0.3">
      <c r="A346" s="134" t="s">
        <v>909</v>
      </c>
      <c r="B346" s="134" t="s">
        <v>913</v>
      </c>
      <c r="C346" s="135">
        <v>44928</v>
      </c>
      <c r="D346" s="134">
        <v>10591</v>
      </c>
      <c r="E346" s="136">
        <v>812.5</v>
      </c>
    </row>
    <row r="347" spans="1:5" x14ac:dyDescent="0.3">
      <c r="A347" s="134" t="s">
        <v>909</v>
      </c>
      <c r="B347" s="134" t="s">
        <v>911</v>
      </c>
      <c r="C347" s="135">
        <v>44928</v>
      </c>
      <c r="D347" s="134">
        <v>10592</v>
      </c>
      <c r="E347" s="136">
        <v>516.46</v>
      </c>
    </row>
    <row r="348" spans="1:5" x14ac:dyDescent="0.3">
      <c r="A348" s="134" t="s">
        <v>909</v>
      </c>
      <c r="B348" s="134" t="s">
        <v>911</v>
      </c>
      <c r="C348" s="135">
        <v>44928</v>
      </c>
      <c r="D348" s="134">
        <v>10594</v>
      </c>
      <c r="E348" s="136">
        <v>565.5</v>
      </c>
    </row>
    <row r="349" spans="1:5" x14ac:dyDescent="0.3">
      <c r="A349" s="134" t="s">
        <v>906</v>
      </c>
      <c r="B349" s="134" t="s">
        <v>916</v>
      </c>
      <c r="C349" s="135">
        <v>44930</v>
      </c>
      <c r="D349" s="134">
        <v>10597</v>
      </c>
      <c r="E349" s="136">
        <v>718.08</v>
      </c>
    </row>
    <row r="350" spans="1:5" x14ac:dyDescent="0.3">
      <c r="A350" s="134" t="s">
        <v>909</v>
      </c>
      <c r="B350" s="134" t="s">
        <v>913</v>
      </c>
      <c r="C350" s="135">
        <v>44930</v>
      </c>
      <c r="D350" s="134">
        <v>10598</v>
      </c>
      <c r="E350" s="136">
        <v>2388.5</v>
      </c>
    </row>
    <row r="351" spans="1:5" x14ac:dyDescent="0.3">
      <c r="A351" s="134" t="s">
        <v>906</v>
      </c>
      <c r="B351" s="134" t="s">
        <v>908</v>
      </c>
      <c r="C351" s="135">
        <v>44933</v>
      </c>
      <c r="D351" s="134">
        <v>10599</v>
      </c>
      <c r="E351" s="136">
        <v>493</v>
      </c>
    </row>
    <row r="352" spans="1:5" x14ac:dyDescent="0.3">
      <c r="A352" s="134" t="s">
        <v>909</v>
      </c>
      <c r="B352" s="134" t="s">
        <v>910</v>
      </c>
      <c r="C352" s="135">
        <v>44933</v>
      </c>
      <c r="D352" s="134">
        <v>10600</v>
      </c>
      <c r="E352" s="136">
        <v>479.8</v>
      </c>
    </row>
    <row r="353" spans="1:5" x14ac:dyDescent="0.3">
      <c r="A353" s="134" t="s">
        <v>906</v>
      </c>
      <c r="B353" s="134" t="s">
        <v>916</v>
      </c>
      <c r="C353" s="135">
        <v>44934</v>
      </c>
      <c r="D353" s="134">
        <v>10601</v>
      </c>
      <c r="E353" s="136">
        <v>2285</v>
      </c>
    </row>
    <row r="354" spans="1:5" x14ac:dyDescent="0.3">
      <c r="A354" s="134" t="s">
        <v>909</v>
      </c>
      <c r="B354" s="134" t="s">
        <v>914</v>
      </c>
      <c r="C354" s="135">
        <v>44934</v>
      </c>
      <c r="D354" s="134">
        <v>10602</v>
      </c>
      <c r="E354" s="136">
        <v>48.75</v>
      </c>
    </row>
    <row r="355" spans="1:5" x14ac:dyDescent="0.3">
      <c r="A355" s="134" t="s">
        <v>909</v>
      </c>
      <c r="B355" s="134" t="s">
        <v>910</v>
      </c>
      <c r="C355" s="135">
        <v>44937</v>
      </c>
      <c r="D355" s="134">
        <v>10578</v>
      </c>
      <c r="E355" s="136">
        <v>477</v>
      </c>
    </row>
    <row r="356" spans="1:5" x14ac:dyDescent="0.3">
      <c r="A356" s="134" t="s">
        <v>906</v>
      </c>
      <c r="B356" s="134" t="s">
        <v>907</v>
      </c>
      <c r="C356" s="135">
        <v>44937</v>
      </c>
      <c r="D356" s="134">
        <v>10607</v>
      </c>
      <c r="E356" s="136">
        <v>6475.4</v>
      </c>
    </row>
    <row r="357" spans="1:5" x14ac:dyDescent="0.3">
      <c r="A357" s="134" t="s">
        <v>909</v>
      </c>
      <c r="B357" s="134" t="s">
        <v>913</v>
      </c>
      <c r="C357" s="135">
        <v>44941</v>
      </c>
      <c r="D357" s="134">
        <v>10604</v>
      </c>
      <c r="E357" s="136">
        <v>230.85</v>
      </c>
    </row>
    <row r="358" spans="1:5" x14ac:dyDescent="0.3">
      <c r="A358" s="134" t="s">
        <v>909</v>
      </c>
      <c r="B358" s="134" t="s">
        <v>913</v>
      </c>
      <c r="C358" s="135">
        <v>44941</v>
      </c>
      <c r="D358" s="134">
        <v>10605</v>
      </c>
      <c r="E358" s="136">
        <v>4109.6899999999996</v>
      </c>
    </row>
    <row r="359" spans="1:5" x14ac:dyDescent="0.3">
      <c r="A359" s="134" t="s">
        <v>906</v>
      </c>
      <c r="B359" s="134" t="s">
        <v>916</v>
      </c>
      <c r="C359" s="135">
        <v>44942</v>
      </c>
      <c r="D359" s="134">
        <v>10609</v>
      </c>
      <c r="E359" s="136">
        <v>424</v>
      </c>
    </row>
    <row r="360" spans="1:5" x14ac:dyDescent="0.3">
      <c r="A360" s="134" t="s">
        <v>909</v>
      </c>
      <c r="B360" s="134" t="s">
        <v>910</v>
      </c>
      <c r="C360" s="135">
        <v>44943</v>
      </c>
      <c r="D360" s="134">
        <v>10606</v>
      </c>
      <c r="E360" s="136">
        <v>1130.4000000000001</v>
      </c>
    </row>
    <row r="361" spans="1:5" x14ac:dyDescent="0.3">
      <c r="A361" s="134" t="s">
        <v>909</v>
      </c>
      <c r="B361" s="134" t="s">
        <v>910</v>
      </c>
      <c r="C361" s="135">
        <v>44944</v>
      </c>
      <c r="D361" s="134">
        <v>10608</v>
      </c>
      <c r="E361" s="136">
        <v>1064</v>
      </c>
    </row>
    <row r="362" spans="1:5" x14ac:dyDescent="0.3">
      <c r="A362" s="134" t="s">
        <v>906</v>
      </c>
      <c r="B362" s="134" t="s">
        <v>908</v>
      </c>
      <c r="C362" s="135">
        <v>44944</v>
      </c>
      <c r="D362" s="134">
        <v>10611</v>
      </c>
      <c r="E362" s="136">
        <v>808</v>
      </c>
    </row>
    <row r="363" spans="1:5" x14ac:dyDescent="0.3">
      <c r="A363" s="134" t="s">
        <v>909</v>
      </c>
      <c r="B363" s="134" t="s">
        <v>913</v>
      </c>
      <c r="C363" s="135">
        <v>44944</v>
      </c>
      <c r="D363" s="134">
        <v>10612</v>
      </c>
      <c r="E363" s="136">
        <v>6375</v>
      </c>
    </row>
    <row r="364" spans="1:5" x14ac:dyDescent="0.3">
      <c r="A364" s="134" t="s">
        <v>909</v>
      </c>
      <c r="B364" s="134" t="s">
        <v>910</v>
      </c>
      <c r="C364" s="135">
        <v>44944</v>
      </c>
      <c r="D364" s="134">
        <v>10613</v>
      </c>
      <c r="E364" s="136">
        <v>353.2</v>
      </c>
    </row>
    <row r="365" spans="1:5" x14ac:dyDescent="0.3">
      <c r="A365" s="134" t="s">
        <v>909</v>
      </c>
      <c r="B365" s="134" t="s">
        <v>914</v>
      </c>
      <c r="C365" s="135">
        <v>44944</v>
      </c>
      <c r="D365" s="134">
        <v>10614</v>
      </c>
      <c r="E365" s="136">
        <v>464</v>
      </c>
    </row>
    <row r="366" spans="1:5" x14ac:dyDescent="0.3">
      <c r="A366" s="134" t="s">
        <v>909</v>
      </c>
      <c r="B366" s="134" t="s">
        <v>910</v>
      </c>
      <c r="C366" s="135">
        <v>44947</v>
      </c>
      <c r="D366" s="134">
        <v>10617</v>
      </c>
      <c r="E366" s="136">
        <v>1402.5</v>
      </c>
    </row>
    <row r="367" spans="1:5" x14ac:dyDescent="0.3">
      <c r="A367" s="134" t="s">
        <v>909</v>
      </c>
      <c r="B367" s="134" t="s">
        <v>913</v>
      </c>
      <c r="C367" s="135">
        <v>44948</v>
      </c>
      <c r="D367" s="134">
        <v>10616</v>
      </c>
      <c r="E367" s="136">
        <v>4806.99</v>
      </c>
    </row>
    <row r="368" spans="1:5" x14ac:dyDescent="0.3">
      <c r="A368" s="134" t="s">
        <v>909</v>
      </c>
      <c r="B368" s="134" t="s">
        <v>914</v>
      </c>
      <c r="C368" s="135">
        <v>44949</v>
      </c>
      <c r="D368" s="134">
        <v>10610</v>
      </c>
      <c r="E368" s="136">
        <v>299.25</v>
      </c>
    </row>
    <row r="369" spans="1:5" x14ac:dyDescent="0.3">
      <c r="A369" s="134" t="s">
        <v>909</v>
      </c>
      <c r="B369" s="134" t="s">
        <v>915</v>
      </c>
      <c r="C369" s="135">
        <v>44949</v>
      </c>
      <c r="D369" s="134">
        <v>10615</v>
      </c>
      <c r="E369" s="136">
        <v>120</v>
      </c>
    </row>
    <row r="370" spans="1:5" x14ac:dyDescent="0.3">
      <c r="A370" s="134" t="s">
        <v>909</v>
      </c>
      <c r="B370" s="134" t="s">
        <v>911</v>
      </c>
      <c r="C370" s="135">
        <v>44950</v>
      </c>
      <c r="D370" s="134">
        <v>10619</v>
      </c>
      <c r="E370" s="136">
        <v>1260</v>
      </c>
    </row>
    <row r="371" spans="1:5" x14ac:dyDescent="0.3">
      <c r="A371" s="134" t="s">
        <v>909</v>
      </c>
      <c r="B371" s="134" t="s">
        <v>914</v>
      </c>
      <c r="C371" s="135">
        <v>44951</v>
      </c>
      <c r="D371" s="134">
        <v>10603</v>
      </c>
      <c r="E371" s="136">
        <v>1483</v>
      </c>
    </row>
    <row r="372" spans="1:5" x14ac:dyDescent="0.3">
      <c r="A372" s="134" t="s">
        <v>909</v>
      </c>
      <c r="B372" s="134" t="s">
        <v>913</v>
      </c>
      <c r="C372" s="135">
        <v>44951</v>
      </c>
      <c r="D372" s="134">
        <v>10618</v>
      </c>
      <c r="E372" s="136">
        <v>2697.5</v>
      </c>
    </row>
    <row r="373" spans="1:5" x14ac:dyDescent="0.3">
      <c r="A373" s="134" t="s">
        <v>909</v>
      </c>
      <c r="B373" s="134" t="s">
        <v>910</v>
      </c>
      <c r="C373" s="135">
        <v>44954</v>
      </c>
      <c r="D373" s="134">
        <v>10621</v>
      </c>
      <c r="E373" s="136">
        <v>758.5</v>
      </c>
    </row>
    <row r="374" spans="1:5" x14ac:dyDescent="0.3">
      <c r="A374" s="134" t="s">
        <v>909</v>
      </c>
      <c r="B374" s="134" t="s">
        <v>910</v>
      </c>
      <c r="C374" s="135">
        <v>44954</v>
      </c>
      <c r="D374" s="134">
        <v>10622</v>
      </c>
      <c r="E374" s="136">
        <v>560</v>
      </c>
    </row>
    <row r="375" spans="1:5" x14ac:dyDescent="0.3">
      <c r="A375" s="134" t="s">
        <v>909</v>
      </c>
      <c r="B375" s="134" t="s">
        <v>914</v>
      </c>
      <c r="C375" s="135">
        <v>44955</v>
      </c>
      <c r="D375" s="134">
        <v>10596</v>
      </c>
      <c r="E375" s="136">
        <v>1180.8800000000001</v>
      </c>
    </row>
    <row r="376" spans="1:5" x14ac:dyDescent="0.3">
      <c r="A376" s="134" t="s">
        <v>909</v>
      </c>
      <c r="B376" s="134" t="s">
        <v>914</v>
      </c>
      <c r="C376" s="135">
        <v>44955</v>
      </c>
      <c r="D376" s="134">
        <v>10623</v>
      </c>
      <c r="E376" s="136">
        <v>1336.95</v>
      </c>
    </row>
    <row r="377" spans="1:5" x14ac:dyDescent="0.3">
      <c r="A377" s="134" t="s">
        <v>906</v>
      </c>
      <c r="B377" s="134" t="s">
        <v>916</v>
      </c>
      <c r="C377" s="135">
        <v>44956</v>
      </c>
      <c r="D377" s="134">
        <v>10593</v>
      </c>
      <c r="E377" s="136">
        <v>1994.4</v>
      </c>
    </row>
    <row r="378" spans="1:5" x14ac:dyDescent="0.3">
      <c r="A378" s="134" t="s">
        <v>909</v>
      </c>
      <c r="B378" s="134" t="s">
        <v>915</v>
      </c>
      <c r="C378" s="135">
        <v>44957</v>
      </c>
      <c r="D378" s="134">
        <v>10620</v>
      </c>
      <c r="E378" s="136">
        <v>57.5</v>
      </c>
    </row>
    <row r="379" spans="1:5" x14ac:dyDescent="0.3">
      <c r="A379" s="134" t="s">
        <v>909</v>
      </c>
      <c r="B379" s="134" t="s">
        <v>911</v>
      </c>
      <c r="C379" s="135">
        <v>44957</v>
      </c>
      <c r="D379" s="134">
        <v>10625</v>
      </c>
      <c r="E379" s="136">
        <v>479.75</v>
      </c>
    </row>
    <row r="380" spans="1:5" x14ac:dyDescent="0.3">
      <c r="A380" s="134" t="s">
        <v>909</v>
      </c>
      <c r="B380" s="134" t="s">
        <v>914</v>
      </c>
      <c r="C380" s="135">
        <v>44958</v>
      </c>
      <c r="D380" s="134">
        <v>10631</v>
      </c>
      <c r="E380" s="136">
        <v>55.8</v>
      </c>
    </row>
    <row r="381" spans="1:5" x14ac:dyDescent="0.3">
      <c r="A381" s="134" t="s">
        <v>906</v>
      </c>
      <c r="B381" s="134" t="s">
        <v>916</v>
      </c>
      <c r="C381" s="135">
        <v>44961</v>
      </c>
      <c r="D381" s="134">
        <v>10633</v>
      </c>
      <c r="E381" s="136">
        <v>5510.59</v>
      </c>
    </row>
    <row r="382" spans="1:5" x14ac:dyDescent="0.3">
      <c r="A382" s="134" t="s">
        <v>909</v>
      </c>
      <c r="B382" s="134" t="s">
        <v>910</v>
      </c>
      <c r="C382" s="135">
        <v>44962</v>
      </c>
      <c r="D382" s="134">
        <v>10624</v>
      </c>
      <c r="E382" s="136">
        <v>1393.24</v>
      </c>
    </row>
    <row r="383" spans="1:5" x14ac:dyDescent="0.3">
      <c r="A383" s="134" t="s">
        <v>909</v>
      </c>
      <c r="B383" s="134" t="s">
        <v>913</v>
      </c>
      <c r="C383" s="135">
        <v>44962</v>
      </c>
      <c r="D383" s="134">
        <v>10630</v>
      </c>
      <c r="E383" s="136">
        <v>903.6</v>
      </c>
    </row>
    <row r="384" spans="1:5" x14ac:dyDescent="0.3">
      <c r="A384" s="134" t="s">
        <v>909</v>
      </c>
      <c r="B384" s="134" t="s">
        <v>914</v>
      </c>
      <c r="C384" s="135">
        <v>44962</v>
      </c>
      <c r="D384" s="134">
        <v>10632</v>
      </c>
      <c r="E384" s="136">
        <v>589</v>
      </c>
    </row>
    <row r="385" spans="1:5" x14ac:dyDescent="0.3">
      <c r="A385" s="134" t="s">
        <v>909</v>
      </c>
      <c r="B385" s="134" t="s">
        <v>913</v>
      </c>
      <c r="C385" s="135">
        <v>44963</v>
      </c>
      <c r="D385" s="134">
        <v>10626</v>
      </c>
      <c r="E385" s="136">
        <v>1503.6</v>
      </c>
    </row>
    <row r="386" spans="1:5" x14ac:dyDescent="0.3">
      <c r="A386" s="134" t="s">
        <v>909</v>
      </c>
      <c r="B386" s="134" t="s">
        <v>910</v>
      </c>
      <c r="C386" s="135">
        <v>44963</v>
      </c>
      <c r="D386" s="134">
        <v>10628</v>
      </c>
      <c r="E386" s="136">
        <v>450</v>
      </c>
    </row>
    <row r="387" spans="1:5" x14ac:dyDescent="0.3">
      <c r="A387" s="134" t="s">
        <v>909</v>
      </c>
      <c r="B387" s="134" t="s">
        <v>910</v>
      </c>
      <c r="C387" s="135">
        <v>44963</v>
      </c>
      <c r="D387" s="134">
        <v>10629</v>
      </c>
      <c r="E387" s="136">
        <v>2775.05</v>
      </c>
    </row>
    <row r="388" spans="1:5" x14ac:dyDescent="0.3">
      <c r="A388" s="134" t="s">
        <v>909</v>
      </c>
      <c r="B388" s="134" t="s">
        <v>914</v>
      </c>
      <c r="C388" s="135">
        <v>44964</v>
      </c>
      <c r="D388" s="134">
        <v>10627</v>
      </c>
      <c r="E388" s="136">
        <v>1185.75</v>
      </c>
    </row>
    <row r="389" spans="1:5" x14ac:dyDescent="0.3">
      <c r="A389" s="134" t="s">
        <v>909</v>
      </c>
      <c r="B389" s="134" t="s">
        <v>910</v>
      </c>
      <c r="C389" s="135">
        <v>44964</v>
      </c>
      <c r="D389" s="134">
        <v>10634</v>
      </c>
      <c r="E389" s="136">
        <v>4985.5</v>
      </c>
    </row>
    <row r="390" spans="1:5" x14ac:dyDescent="0.3">
      <c r="A390" s="134" t="s">
        <v>909</v>
      </c>
      <c r="B390" s="134" t="s">
        <v>914</v>
      </c>
      <c r="C390" s="135">
        <v>44964</v>
      </c>
      <c r="D390" s="134">
        <v>10635</v>
      </c>
      <c r="E390" s="136">
        <v>1326.22</v>
      </c>
    </row>
    <row r="391" spans="1:5" x14ac:dyDescent="0.3">
      <c r="A391" s="134" t="s">
        <v>909</v>
      </c>
      <c r="B391" s="134" t="s">
        <v>910</v>
      </c>
      <c r="C391" s="135">
        <v>44969</v>
      </c>
      <c r="D391" s="134">
        <v>10636</v>
      </c>
      <c r="E391" s="136">
        <v>629.5</v>
      </c>
    </row>
    <row r="392" spans="1:5" x14ac:dyDescent="0.3">
      <c r="A392" s="134" t="s">
        <v>906</v>
      </c>
      <c r="B392" s="134" t="s">
        <v>908</v>
      </c>
      <c r="C392" s="135">
        <v>44969</v>
      </c>
      <c r="D392" s="134">
        <v>10637</v>
      </c>
      <c r="E392" s="136">
        <v>2761.94</v>
      </c>
    </row>
    <row r="393" spans="1:5" x14ac:dyDescent="0.3">
      <c r="A393" s="134" t="s">
        <v>909</v>
      </c>
      <c r="B393" s="134" t="s">
        <v>910</v>
      </c>
      <c r="C393" s="135">
        <v>44969</v>
      </c>
      <c r="D393" s="134">
        <v>10641</v>
      </c>
      <c r="E393" s="136">
        <v>2054</v>
      </c>
    </row>
    <row r="394" spans="1:5" x14ac:dyDescent="0.3">
      <c r="A394" s="134" t="s">
        <v>906</v>
      </c>
      <c r="B394" s="134" t="s">
        <v>916</v>
      </c>
      <c r="C394" s="135">
        <v>44970</v>
      </c>
      <c r="D394" s="134">
        <v>10639</v>
      </c>
      <c r="E394" s="136">
        <v>500</v>
      </c>
    </row>
    <row r="395" spans="1:5" x14ac:dyDescent="0.3">
      <c r="A395" s="134" t="s">
        <v>909</v>
      </c>
      <c r="B395" s="134" t="s">
        <v>910</v>
      </c>
      <c r="C395" s="135">
        <v>44971</v>
      </c>
      <c r="D395" s="134">
        <v>10640</v>
      </c>
      <c r="E395" s="136">
        <v>708.75</v>
      </c>
    </row>
    <row r="396" spans="1:5" x14ac:dyDescent="0.3">
      <c r="A396" s="134" t="s">
        <v>906</v>
      </c>
      <c r="B396" s="134" t="s">
        <v>907</v>
      </c>
      <c r="C396" s="135">
        <v>44972</v>
      </c>
      <c r="D396" s="134">
        <v>10649</v>
      </c>
      <c r="E396" s="136">
        <v>1434</v>
      </c>
    </row>
    <row r="397" spans="1:5" x14ac:dyDescent="0.3">
      <c r="A397" s="134" t="s">
        <v>909</v>
      </c>
      <c r="B397" s="134" t="s">
        <v>911</v>
      </c>
      <c r="C397" s="135">
        <v>44975</v>
      </c>
      <c r="D397" s="134">
        <v>10638</v>
      </c>
      <c r="E397" s="136">
        <v>2720.05</v>
      </c>
    </row>
    <row r="398" spans="1:5" x14ac:dyDescent="0.3">
      <c r="A398" s="134" t="s">
        <v>909</v>
      </c>
      <c r="B398" s="134" t="s">
        <v>911</v>
      </c>
      <c r="C398" s="135">
        <v>44975</v>
      </c>
      <c r="D398" s="134">
        <v>10644</v>
      </c>
      <c r="E398" s="136">
        <v>1371.8</v>
      </c>
    </row>
    <row r="399" spans="1:5" x14ac:dyDescent="0.3">
      <c r="A399" s="134" t="s">
        <v>906</v>
      </c>
      <c r="B399" s="134" t="s">
        <v>908</v>
      </c>
      <c r="C399" s="135">
        <v>44976</v>
      </c>
      <c r="D399" s="134">
        <v>10643</v>
      </c>
      <c r="E399" s="136">
        <v>814.5</v>
      </c>
    </row>
    <row r="400" spans="1:5" x14ac:dyDescent="0.3">
      <c r="A400" s="134" t="s">
        <v>909</v>
      </c>
      <c r="B400" s="134" t="s">
        <v>910</v>
      </c>
      <c r="C400" s="135">
        <v>44976</v>
      </c>
      <c r="D400" s="134">
        <v>10645</v>
      </c>
      <c r="E400" s="136">
        <v>1535</v>
      </c>
    </row>
    <row r="401" spans="1:5" x14ac:dyDescent="0.3">
      <c r="A401" s="134" t="s">
        <v>906</v>
      </c>
      <c r="B401" s="134" t="s">
        <v>912</v>
      </c>
      <c r="C401" s="135">
        <v>44977</v>
      </c>
      <c r="D401" s="134">
        <v>10646</v>
      </c>
      <c r="E401" s="136">
        <v>1446</v>
      </c>
    </row>
    <row r="402" spans="1:5" x14ac:dyDescent="0.3">
      <c r="A402" s="134" t="s">
        <v>909</v>
      </c>
      <c r="B402" s="134" t="s">
        <v>910</v>
      </c>
      <c r="C402" s="135">
        <v>44977</v>
      </c>
      <c r="D402" s="134">
        <v>10647</v>
      </c>
      <c r="E402" s="136">
        <v>636</v>
      </c>
    </row>
    <row r="403" spans="1:5" x14ac:dyDescent="0.3">
      <c r="A403" s="134" t="s">
        <v>906</v>
      </c>
      <c r="B403" s="134" t="s">
        <v>907</v>
      </c>
      <c r="C403" s="135">
        <v>44977</v>
      </c>
      <c r="D403" s="134">
        <v>10650</v>
      </c>
      <c r="E403" s="136">
        <v>1779.2</v>
      </c>
    </row>
    <row r="404" spans="1:5" x14ac:dyDescent="0.3">
      <c r="A404" s="134" t="s">
        <v>906</v>
      </c>
      <c r="B404" s="134" t="s">
        <v>916</v>
      </c>
      <c r="C404" s="135">
        <v>44979</v>
      </c>
      <c r="D404" s="134">
        <v>10642</v>
      </c>
      <c r="E404" s="136">
        <v>696</v>
      </c>
    </row>
    <row r="405" spans="1:5" x14ac:dyDescent="0.3">
      <c r="A405" s="134" t="s">
        <v>909</v>
      </c>
      <c r="B405" s="134" t="s">
        <v>910</v>
      </c>
      <c r="C405" s="135">
        <v>44982</v>
      </c>
      <c r="D405" s="134">
        <v>10652</v>
      </c>
      <c r="E405" s="136">
        <v>318.83999999999997</v>
      </c>
    </row>
    <row r="406" spans="1:5" x14ac:dyDescent="0.3">
      <c r="A406" s="134" t="s">
        <v>909</v>
      </c>
      <c r="B406" s="134" t="s">
        <v>910</v>
      </c>
      <c r="C406" s="135">
        <v>44982</v>
      </c>
      <c r="D406" s="134">
        <v>10658</v>
      </c>
      <c r="E406" s="136">
        <v>4464.6000000000004</v>
      </c>
    </row>
    <row r="407" spans="1:5" x14ac:dyDescent="0.3">
      <c r="A407" s="134" t="s">
        <v>906</v>
      </c>
      <c r="B407" s="134" t="s">
        <v>907</v>
      </c>
      <c r="C407" s="135">
        <v>44983</v>
      </c>
      <c r="D407" s="134">
        <v>10648</v>
      </c>
      <c r="E407" s="136">
        <v>372.37</v>
      </c>
    </row>
    <row r="408" spans="1:5" x14ac:dyDescent="0.3">
      <c r="A408" s="134" t="s">
        <v>906</v>
      </c>
      <c r="B408" s="134" t="s">
        <v>908</v>
      </c>
      <c r="C408" s="135">
        <v>44984</v>
      </c>
      <c r="D408" s="134">
        <v>10656</v>
      </c>
      <c r="E408" s="136">
        <v>604.21</v>
      </c>
    </row>
    <row r="409" spans="1:5" x14ac:dyDescent="0.3">
      <c r="A409" s="134" t="s">
        <v>906</v>
      </c>
      <c r="B409" s="134" t="s">
        <v>916</v>
      </c>
      <c r="C409" s="135">
        <v>44984</v>
      </c>
      <c r="D409" s="134">
        <v>10659</v>
      </c>
      <c r="E409" s="136">
        <v>1227.02</v>
      </c>
    </row>
    <row r="410" spans="1:5" x14ac:dyDescent="0.3">
      <c r="A410" s="134" t="s">
        <v>909</v>
      </c>
      <c r="B410" s="134" t="s">
        <v>914</v>
      </c>
      <c r="C410" s="135">
        <v>44985</v>
      </c>
      <c r="D410" s="134">
        <v>10651</v>
      </c>
      <c r="E410" s="136">
        <v>397.8</v>
      </c>
    </row>
    <row r="411" spans="1:5" x14ac:dyDescent="0.3">
      <c r="A411" s="134" t="s">
        <v>906</v>
      </c>
      <c r="B411" s="134" t="s">
        <v>907</v>
      </c>
      <c r="C411" s="135">
        <v>44985</v>
      </c>
      <c r="D411" s="134">
        <v>10654</v>
      </c>
      <c r="E411" s="136">
        <v>601.83000000000004</v>
      </c>
    </row>
    <row r="412" spans="1:5" x14ac:dyDescent="0.3">
      <c r="A412" s="134" t="s">
        <v>909</v>
      </c>
      <c r="B412" s="134" t="s">
        <v>913</v>
      </c>
      <c r="C412" s="135">
        <v>44985</v>
      </c>
      <c r="D412" s="134">
        <v>10655</v>
      </c>
      <c r="E412" s="136">
        <v>154.4</v>
      </c>
    </row>
    <row r="413" spans="1:5" x14ac:dyDescent="0.3">
      <c r="A413" s="134" t="s">
        <v>909</v>
      </c>
      <c r="B413" s="134" t="s">
        <v>915</v>
      </c>
      <c r="C413" s="135">
        <v>44989</v>
      </c>
      <c r="D413" s="134">
        <v>10657</v>
      </c>
      <c r="E413" s="136">
        <v>4371.6000000000004</v>
      </c>
    </row>
    <row r="414" spans="1:5" x14ac:dyDescent="0.3">
      <c r="A414" s="134" t="s">
        <v>906</v>
      </c>
      <c r="B414" s="134" t="s">
        <v>916</v>
      </c>
      <c r="C414" s="135">
        <v>44989</v>
      </c>
      <c r="D414" s="134">
        <v>10661</v>
      </c>
      <c r="E414" s="136">
        <v>562.6</v>
      </c>
    </row>
    <row r="415" spans="1:5" x14ac:dyDescent="0.3">
      <c r="A415" s="134" t="s">
        <v>909</v>
      </c>
      <c r="B415" s="134" t="s">
        <v>913</v>
      </c>
      <c r="C415" s="135">
        <v>44991</v>
      </c>
      <c r="D415" s="134">
        <v>10665</v>
      </c>
      <c r="E415" s="136">
        <v>1295</v>
      </c>
    </row>
    <row r="416" spans="1:5" x14ac:dyDescent="0.3">
      <c r="A416" s="134" t="s">
        <v>909</v>
      </c>
      <c r="B416" s="134" t="s">
        <v>911</v>
      </c>
      <c r="C416" s="135">
        <v>44992</v>
      </c>
      <c r="D416" s="134">
        <v>10662</v>
      </c>
      <c r="E416" s="136">
        <v>125</v>
      </c>
    </row>
    <row r="417" spans="1:5" x14ac:dyDescent="0.3">
      <c r="A417" s="134" t="s">
        <v>909</v>
      </c>
      <c r="B417" s="134" t="s">
        <v>910</v>
      </c>
      <c r="C417" s="135">
        <v>44992</v>
      </c>
      <c r="D417" s="134">
        <v>10670</v>
      </c>
      <c r="E417" s="136">
        <v>2301.75</v>
      </c>
    </row>
    <row r="418" spans="1:5" x14ac:dyDescent="0.3">
      <c r="A418" s="134" t="s">
        <v>909</v>
      </c>
      <c r="B418" s="134" t="s">
        <v>913</v>
      </c>
      <c r="C418" s="135">
        <v>44993</v>
      </c>
      <c r="D418" s="134">
        <v>10653</v>
      </c>
      <c r="E418" s="136">
        <v>1083.1500000000001</v>
      </c>
    </row>
    <row r="419" spans="1:5" x14ac:dyDescent="0.3">
      <c r="A419" s="134" t="s">
        <v>909</v>
      </c>
      <c r="B419" s="134" t="s">
        <v>913</v>
      </c>
      <c r="C419" s="135">
        <v>44993</v>
      </c>
      <c r="D419" s="134">
        <v>10664</v>
      </c>
      <c r="E419" s="136">
        <v>1288.3900000000001</v>
      </c>
    </row>
    <row r="420" spans="1:5" x14ac:dyDescent="0.3">
      <c r="A420" s="134" t="s">
        <v>906</v>
      </c>
      <c r="B420" s="134" t="s">
        <v>916</v>
      </c>
      <c r="C420" s="135">
        <v>44993</v>
      </c>
      <c r="D420" s="134">
        <v>10667</v>
      </c>
      <c r="E420" s="136">
        <v>1536.8</v>
      </c>
    </row>
    <row r="421" spans="1:5" x14ac:dyDescent="0.3">
      <c r="A421" s="134" t="s">
        <v>909</v>
      </c>
      <c r="B421" s="134" t="s">
        <v>915</v>
      </c>
      <c r="C421" s="135">
        <v>44993</v>
      </c>
      <c r="D421" s="134">
        <v>10673</v>
      </c>
      <c r="E421" s="136">
        <v>412.35</v>
      </c>
    </row>
    <row r="422" spans="1:5" x14ac:dyDescent="0.3">
      <c r="A422" s="134" t="s">
        <v>906</v>
      </c>
      <c r="B422" s="134" t="s">
        <v>916</v>
      </c>
      <c r="C422" s="135">
        <v>44996</v>
      </c>
      <c r="D422" s="134">
        <v>10666</v>
      </c>
      <c r="E422" s="136">
        <v>4666.9399999999996</v>
      </c>
    </row>
    <row r="423" spans="1:5" x14ac:dyDescent="0.3">
      <c r="A423" s="134" t="s">
        <v>909</v>
      </c>
      <c r="B423" s="134" t="s">
        <v>915</v>
      </c>
      <c r="C423" s="135">
        <v>44996</v>
      </c>
      <c r="D423" s="134">
        <v>10669</v>
      </c>
      <c r="E423" s="136">
        <v>570</v>
      </c>
    </row>
    <row r="424" spans="1:5" x14ac:dyDescent="0.3">
      <c r="A424" s="134" t="s">
        <v>909</v>
      </c>
      <c r="B424" s="134" t="s">
        <v>913</v>
      </c>
      <c r="C424" s="135">
        <v>44997</v>
      </c>
      <c r="D424" s="134">
        <v>10668</v>
      </c>
      <c r="E424" s="136">
        <v>625.27</v>
      </c>
    </row>
    <row r="425" spans="1:5" x14ac:dyDescent="0.3">
      <c r="A425" s="134" t="s">
        <v>906</v>
      </c>
      <c r="B425" s="134" t="s">
        <v>907</v>
      </c>
      <c r="C425" s="135">
        <v>44997</v>
      </c>
      <c r="D425" s="134">
        <v>10675</v>
      </c>
      <c r="E425" s="136">
        <v>1423</v>
      </c>
    </row>
    <row r="426" spans="1:5" x14ac:dyDescent="0.3">
      <c r="A426" s="134" t="s">
        <v>909</v>
      </c>
      <c r="B426" s="134" t="s">
        <v>913</v>
      </c>
      <c r="C426" s="135">
        <v>44998</v>
      </c>
      <c r="D426" s="134">
        <v>10671</v>
      </c>
      <c r="E426" s="136">
        <v>920.1</v>
      </c>
    </row>
    <row r="427" spans="1:5" x14ac:dyDescent="0.3">
      <c r="A427" s="134" t="s">
        <v>906</v>
      </c>
      <c r="B427" s="134" t="s">
        <v>912</v>
      </c>
      <c r="C427" s="135">
        <v>45000</v>
      </c>
      <c r="D427" s="134">
        <v>10672</v>
      </c>
      <c r="E427" s="136">
        <v>3815.25</v>
      </c>
    </row>
    <row r="428" spans="1:5" x14ac:dyDescent="0.3">
      <c r="A428" s="134" t="s">
        <v>909</v>
      </c>
      <c r="B428" s="134" t="s">
        <v>913</v>
      </c>
      <c r="C428" s="135">
        <v>45000</v>
      </c>
      <c r="D428" s="134">
        <v>10677</v>
      </c>
      <c r="E428" s="136">
        <v>813.36</v>
      </c>
    </row>
    <row r="429" spans="1:5" x14ac:dyDescent="0.3">
      <c r="A429" s="134" t="s">
        <v>909</v>
      </c>
      <c r="B429" s="134" t="s">
        <v>913</v>
      </c>
      <c r="C429" s="135">
        <v>45000</v>
      </c>
      <c r="D429" s="134">
        <v>10680</v>
      </c>
      <c r="E429" s="136">
        <v>1261.8800000000001</v>
      </c>
    </row>
    <row r="430" spans="1:5" x14ac:dyDescent="0.3">
      <c r="A430" s="134" t="s">
        <v>909</v>
      </c>
      <c r="B430" s="134" t="s">
        <v>915</v>
      </c>
      <c r="C430" s="135">
        <v>45003</v>
      </c>
      <c r="D430" s="134">
        <v>10676</v>
      </c>
      <c r="E430" s="136">
        <v>534.85</v>
      </c>
    </row>
    <row r="431" spans="1:5" x14ac:dyDescent="0.3">
      <c r="A431" s="134" t="s">
        <v>909</v>
      </c>
      <c r="B431" s="134" t="s">
        <v>910</v>
      </c>
      <c r="C431" s="135">
        <v>45004</v>
      </c>
      <c r="D431" s="134">
        <v>10674</v>
      </c>
      <c r="E431" s="136">
        <v>45</v>
      </c>
    </row>
    <row r="432" spans="1:5" x14ac:dyDescent="0.3">
      <c r="A432" s="134" t="s">
        <v>909</v>
      </c>
      <c r="B432" s="134" t="s">
        <v>914</v>
      </c>
      <c r="C432" s="135">
        <v>45004</v>
      </c>
      <c r="D432" s="134">
        <v>10679</v>
      </c>
      <c r="E432" s="136">
        <v>660</v>
      </c>
    </row>
    <row r="433" spans="1:5" x14ac:dyDescent="0.3">
      <c r="A433" s="134" t="s">
        <v>909</v>
      </c>
      <c r="B433" s="134" t="s">
        <v>911</v>
      </c>
      <c r="C433" s="135">
        <v>45004</v>
      </c>
      <c r="D433" s="134">
        <v>10681</v>
      </c>
      <c r="E433" s="136">
        <v>1287.4000000000001</v>
      </c>
    </row>
    <row r="434" spans="1:5" x14ac:dyDescent="0.3">
      <c r="A434" s="134" t="s">
        <v>909</v>
      </c>
      <c r="B434" s="134" t="s">
        <v>911</v>
      </c>
      <c r="C434" s="135">
        <v>45004</v>
      </c>
      <c r="D434" s="134">
        <v>10684</v>
      </c>
      <c r="E434" s="136">
        <v>1768</v>
      </c>
    </row>
    <row r="435" spans="1:5" x14ac:dyDescent="0.3">
      <c r="A435" s="134" t="s">
        <v>909</v>
      </c>
      <c r="B435" s="134" t="s">
        <v>911</v>
      </c>
      <c r="C435" s="135">
        <v>45005</v>
      </c>
      <c r="D435" s="134">
        <v>10682</v>
      </c>
      <c r="E435" s="136">
        <v>375.5</v>
      </c>
    </row>
    <row r="436" spans="1:5" x14ac:dyDescent="0.3">
      <c r="A436" s="134" t="s">
        <v>909</v>
      </c>
      <c r="B436" s="134" t="s">
        <v>915</v>
      </c>
      <c r="C436" s="135">
        <v>45005</v>
      </c>
      <c r="D436" s="134">
        <v>10683</v>
      </c>
      <c r="E436" s="136">
        <v>63</v>
      </c>
    </row>
    <row r="437" spans="1:5" x14ac:dyDescent="0.3">
      <c r="A437" s="134" t="s">
        <v>909</v>
      </c>
      <c r="B437" s="134" t="s">
        <v>915</v>
      </c>
      <c r="C437" s="135">
        <v>45007</v>
      </c>
      <c r="D437" s="134">
        <v>10663</v>
      </c>
      <c r="E437" s="136">
        <v>1930.4</v>
      </c>
    </row>
    <row r="438" spans="1:5" x14ac:dyDescent="0.3">
      <c r="A438" s="134" t="s">
        <v>909</v>
      </c>
      <c r="B438" s="134" t="s">
        <v>910</v>
      </c>
      <c r="C438" s="135">
        <v>45007</v>
      </c>
      <c r="D438" s="134">
        <v>10685</v>
      </c>
      <c r="E438" s="136">
        <v>801.1</v>
      </c>
    </row>
    <row r="439" spans="1:5" x14ac:dyDescent="0.3">
      <c r="A439" s="134" t="s">
        <v>909</v>
      </c>
      <c r="B439" s="134" t="s">
        <v>913</v>
      </c>
      <c r="C439" s="135">
        <v>45007</v>
      </c>
      <c r="D439" s="134">
        <v>10690</v>
      </c>
      <c r="E439" s="136">
        <v>862.5</v>
      </c>
    </row>
    <row r="440" spans="1:5" x14ac:dyDescent="0.3">
      <c r="A440" s="134" t="s">
        <v>909</v>
      </c>
      <c r="B440" s="134" t="s">
        <v>910</v>
      </c>
      <c r="C440" s="135">
        <v>45011</v>
      </c>
      <c r="D440" s="134">
        <v>10688</v>
      </c>
      <c r="E440" s="136">
        <v>3160.6</v>
      </c>
    </row>
    <row r="441" spans="1:5" x14ac:dyDescent="0.3">
      <c r="A441" s="134" t="s">
        <v>909</v>
      </c>
      <c r="B441" s="134" t="s">
        <v>913</v>
      </c>
      <c r="C441" s="135">
        <v>45011</v>
      </c>
      <c r="D441" s="134">
        <v>10689</v>
      </c>
      <c r="E441" s="136">
        <v>472.5</v>
      </c>
    </row>
    <row r="442" spans="1:5" x14ac:dyDescent="0.3">
      <c r="A442" s="134" t="s">
        <v>909</v>
      </c>
      <c r="B442" s="134" t="s">
        <v>915</v>
      </c>
      <c r="C442" s="135">
        <v>45012</v>
      </c>
      <c r="D442" s="134">
        <v>10686</v>
      </c>
      <c r="E442" s="136">
        <v>1404.45</v>
      </c>
    </row>
    <row r="443" spans="1:5" x14ac:dyDescent="0.3">
      <c r="A443" s="134" t="s">
        <v>909</v>
      </c>
      <c r="B443" s="134" t="s">
        <v>914</v>
      </c>
      <c r="C443" s="135">
        <v>45013</v>
      </c>
      <c r="D443" s="134">
        <v>10694</v>
      </c>
      <c r="E443" s="136">
        <v>4825</v>
      </c>
    </row>
    <row r="444" spans="1:5" x14ac:dyDescent="0.3">
      <c r="A444" s="134" t="s">
        <v>909</v>
      </c>
      <c r="B444" s="134" t="s">
        <v>911</v>
      </c>
      <c r="C444" s="135">
        <v>45014</v>
      </c>
      <c r="D444" s="134">
        <v>10693</v>
      </c>
      <c r="E444" s="136">
        <v>2071.1999999999998</v>
      </c>
    </row>
    <row r="445" spans="1:5" x14ac:dyDescent="0.3">
      <c r="A445" s="134" t="s">
        <v>909</v>
      </c>
      <c r="B445" s="134" t="s">
        <v>910</v>
      </c>
      <c r="C445" s="135">
        <v>45017</v>
      </c>
      <c r="D445" s="134">
        <v>10692</v>
      </c>
      <c r="E445" s="136">
        <v>878</v>
      </c>
    </row>
    <row r="446" spans="1:5" x14ac:dyDescent="0.3">
      <c r="A446" s="134" t="s">
        <v>909</v>
      </c>
      <c r="B446" s="134" t="s">
        <v>911</v>
      </c>
      <c r="C446" s="135">
        <v>45017</v>
      </c>
      <c r="D446" s="134">
        <v>10699</v>
      </c>
      <c r="E446" s="136">
        <v>114</v>
      </c>
    </row>
    <row r="447" spans="1:5" x14ac:dyDescent="0.3">
      <c r="A447" s="134" t="s">
        <v>906</v>
      </c>
      <c r="B447" s="134" t="s">
        <v>916</v>
      </c>
      <c r="C447" s="135">
        <v>45018</v>
      </c>
      <c r="D447" s="134">
        <v>10695</v>
      </c>
      <c r="E447" s="136">
        <v>642</v>
      </c>
    </row>
    <row r="448" spans="1:5" x14ac:dyDescent="0.3">
      <c r="A448" s="134" t="s">
        <v>909</v>
      </c>
      <c r="B448" s="134" t="s">
        <v>914</v>
      </c>
      <c r="C448" s="135">
        <v>45018</v>
      </c>
      <c r="D448" s="134">
        <v>10696</v>
      </c>
      <c r="E448" s="136">
        <v>996</v>
      </c>
    </row>
    <row r="449" spans="1:5" x14ac:dyDescent="0.3">
      <c r="A449" s="134" t="s">
        <v>909</v>
      </c>
      <c r="B449" s="134" t="s">
        <v>911</v>
      </c>
      <c r="C449" s="135">
        <v>45018</v>
      </c>
      <c r="D449" s="134">
        <v>10697</v>
      </c>
      <c r="E449" s="136">
        <v>805.43</v>
      </c>
    </row>
    <row r="450" spans="1:5" x14ac:dyDescent="0.3">
      <c r="A450" s="134" t="s">
        <v>909</v>
      </c>
      <c r="B450" s="134" t="s">
        <v>914</v>
      </c>
      <c r="C450" s="135">
        <v>45019</v>
      </c>
      <c r="D450" s="134">
        <v>10660</v>
      </c>
      <c r="E450" s="136">
        <v>1701</v>
      </c>
    </row>
    <row r="451" spans="1:5" x14ac:dyDescent="0.3">
      <c r="A451" s="134" t="s">
        <v>906</v>
      </c>
      <c r="B451" s="134" t="s">
        <v>908</v>
      </c>
      <c r="C451" s="135">
        <v>45019</v>
      </c>
      <c r="D451" s="134">
        <v>10701</v>
      </c>
      <c r="E451" s="136">
        <v>2864.5</v>
      </c>
    </row>
    <row r="452" spans="1:5" x14ac:dyDescent="0.3">
      <c r="A452" s="134" t="s">
        <v>906</v>
      </c>
      <c r="B452" s="134" t="s">
        <v>916</v>
      </c>
      <c r="C452" s="135">
        <v>45020</v>
      </c>
      <c r="D452" s="134">
        <v>10678</v>
      </c>
      <c r="E452" s="136">
        <v>5256.5</v>
      </c>
    </row>
    <row r="453" spans="1:5" x14ac:dyDescent="0.3">
      <c r="A453" s="134" t="s">
        <v>909</v>
      </c>
      <c r="B453" s="134" t="s">
        <v>911</v>
      </c>
      <c r="C453" s="135">
        <v>45020</v>
      </c>
      <c r="D453" s="134">
        <v>10700</v>
      </c>
      <c r="E453" s="136">
        <v>1638.4</v>
      </c>
    </row>
    <row r="454" spans="1:5" x14ac:dyDescent="0.3">
      <c r="A454" s="134" t="s">
        <v>909</v>
      </c>
      <c r="B454" s="134" t="s">
        <v>910</v>
      </c>
      <c r="C454" s="135">
        <v>45021</v>
      </c>
      <c r="D454" s="134">
        <v>10698</v>
      </c>
      <c r="E454" s="136">
        <v>3436.45</v>
      </c>
    </row>
    <row r="455" spans="1:5" x14ac:dyDescent="0.3">
      <c r="A455" s="134" t="s">
        <v>906</v>
      </c>
      <c r="B455" s="134" t="s">
        <v>908</v>
      </c>
      <c r="C455" s="135">
        <v>45024</v>
      </c>
      <c r="D455" s="134">
        <v>10703</v>
      </c>
      <c r="E455" s="136">
        <v>2545</v>
      </c>
    </row>
    <row r="456" spans="1:5" x14ac:dyDescent="0.3">
      <c r="A456" s="134" t="s">
        <v>909</v>
      </c>
      <c r="B456" s="134" t="s">
        <v>910</v>
      </c>
      <c r="C456" s="135">
        <v>45025</v>
      </c>
      <c r="D456" s="134">
        <v>10702</v>
      </c>
      <c r="E456" s="136">
        <v>330</v>
      </c>
    </row>
    <row r="457" spans="1:5" x14ac:dyDescent="0.3">
      <c r="A457" s="134" t="s">
        <v>909</v>
      </c>
      <c r="B457" s="134" t="s">
        <v>914</v>
      </c>
      <c r="C457" s="135">
        <v>45025</v>
      </c>
      <c r="D457" s="134">
        <v>10706</v>
      </c>
      <c r="E457" s="136">
        <v>1893</v>
      </c>
    </row>
    <row r="458" spans="1:5" x14ac:dyDescent="0.3">
      <c r="A458" s="134" t="s">
        <v>909</v>
      </c>
      <c r="B458" s="134" t="s">
        <v>915</v>
      </c>
      <c r="C458" s="135">
        <v>45026</v>
      </c>
      <c r="D458" s="134">
        <v>10691</v>
      </c>
      <c r="E458" s="136">
        <v>10164.799999999999</v>
      </c>
    </row>
    <row r="459" spans="1:5" x14ac:dyDescent="0.3">
      <c r="A459" s="134" t="s">
        <v>909</v>
      </c>
      <c r="B459" s="134" t="s">
        <v>910</v>
      </c>
      <c r="C459" s="135">
        <v>45027</v>
      </c>
      <c r="D459" s="134">
        <v>10707</v>
      </c>
      <c r="E459" s="136">
        <v>1641</v>
      </c>
    </row>
    <row r="460" spans="1:5" x14ac:dyDescent="0.3">
      <c r="A460" s="134" t="s">
        <v>909</v>
      </c>
      <c r="B460" s="134" t="s">
        <v>913</v>
      </c>
      <c r="C460" s="135">
        <v>45027</v>
      </c>
      <c r="D460" s="134">
        <v>10710</v>
      </c>
      <c r="E460" s="136">
        <v>93.5</v>
      </c>
    </row>
    <row r="461" spans="1:5" x14ac:dyDescent="0.3">
      <c r="A461" s="134" t="s">
        <v>909</v>
      </c>
      <c r="B461" s="134" t="s">
        <v>913</v>
      </c>
      <c r="C461" s="135">
        <v>45028</v>
      </c>
      <c r="D461" s="134">
        <v>10713</v>
      </c>
      <c r="E461" s="136">
        <v>2827.9</v>
      </c>
    </row>
    <row r="462" spans="1:5" x14ac:dyDescent="0.3">
      <c r="A462" s="134" t="s">
        <v>906</v>
      </c>
      <c r="B462" s="134" t="s">
        <v>907</v>
      </c>
      <c r="C462" s="135">
        <v>45031</v>
      </c>
      <c r="D462" s="134">
        <v>10714</v>
      </c>
      <c r="E462" s="136">
        <v>2205.75</v>
      </c>
    </row>
    <row r="463" spans="1:5" x14ac:dyDescent="0.3">
      <c r="A463" s="134" t="s">
        <v>909</v>
      </c>
      <c r="B463" s="134" t="s">
        <v>910</v>
      </c>
      <c r="C463" s="135">
        <v>45031</v>
      </c>
      <c r="D463" s="134">
        <v>10716</v>
      </c>
      <c r="E463" s="136">
        <v>706</v>
      </c>
    </row>
    <row r="464" spans="1:5" x14ac:dyDescent="0.3">
      <c r="A464" s="134" t="s">
        <v>906</v>
      </c>
      <c r="B464" s="134" t="s">
        <v>907</v>
      </c>
      <c r="C464" s="135">
        <v>45033</v>
      </c>
      <c r="D464" s="134">
        <v>10711</v>
      </c>
      <c r="E464" s="136">
        <v>4451.7</v>
      </c>
    </row>
    <row r="465" spans="1:5" x14ac:dyDescent="0.3">
      <c r="A465" s="134" t="s">
        <v>909</v>
      </c>
      <c r="B465" s="134" t="s">
        <v>911</v>
      </c>
      <c r="C465" s="135">
        <v>45033</v>
      </c>
      <c r="D465" s="134">
        <v>10715</v>
      </c>
      <c r="E465" s="136">
        <v>1296</v>
      </c>
    </row>
    <row r="466" spans="1:5" x14ac:dyDescent="0.3">
      <c r="A466" s="134" t="s">
        <v>909</v>
      </c>
      <c r="B466" s="134" t="s">
        <v>913</v>
      </c>
      <c r="C466" s="135">
        <v>45033</v>
      </c>
      <c r="D466" s="134">
        <v>10717</v>
      </c>
      <c r="E466" s="136">
        <v>1270.75</v>
      </c>
    </row>
    <row r="467" spans="1:5" x14ac:dyDescent="0.3">
      <c r="A467" s="134" t="s">
        <v>909</v>
      </c>
      <c r="B467" s="134" t="s">
        <v>913</v>
      </c>
      <c r="C467" s="135">
        <v>45033</v>
      </c>
      <c r="D467" s="134">
        <v>10718</v>
      </c>
      <c r="E467" s="136">
        <v>3463</v>
      </c>
    </row>
    <row r="468" spans="1:5" x14ac:dyDescent="0.3">
      <c r="A468" s="134" t="s">
        <v>906</v>
      </c>
      <c r="B468" s="134" t="s">
        <v>912</v>
      </c>
      <c r="C468" s="135">
        <v>45034</v>
      </c>
      <c r="D468" s="134">
        <v>10687</v>
      </c>
      <c r="E468" s="136">
        <v>4960.8999999999996</v>
      </c>
    </row>
    <row r="469" spans="1:5" x14ac:dyDescent="0.3">
      <c r="A469" s="134" t="s">
        <v>909</v>
      </c>
      <c r="B469" s="134" t="s">
        <v>911</v>
      </c>
      <c r="C469" s="135">
        <v>45035</v>
      </c>
      <c r="D469" s="134">
        <v>10712</v>
      </c>
      <c r="E469" s="136">
        <v>1233.48</v>
      </c>
    </row>
    <row r="470" spans="1:5" x14ac:dyDescent="0.3">
      <c r="A470" s="134" t="s">
        <v>906</v>
      </c>
      <c r="B470" s="134" t="s">
        <v>907</v>
      </c>
      <c r="C470" s="135">
        <v>45035</v>
      </c>
      <c r="D470" s="134">
        <v>10721</v>
      </c>
      <c r="E470" s="136">
        <v>923.87</v>
      </c>
    </row>
    <row r="471" spans="1:5" x14ac:dyDescent="0.3">
      <c r="A471" s="134" t="s">
        <v>909</v>
      </c>
      <c r="B471" s="134" t="s">
        <v>914</v>
      </c>
      <c r="C471" s="135">
        <v>45039</v>
      </c>
      <c r="D471" s="134">
        <v>10722</v>
      </c>
      <c r="E471" s="136">
        <v>1570</v>
      </c>
    </row>
    <row r="472" spans="1:5" x14ac:dyDescent="0.3">
      <c r="A472" s="134" t="s">
        <v>906</v>
      </c>
      <c r="B472" s="134" t="s">
        <v>908</v>
      </c>
      <c r="C472" s="135">
        <v>45040</v>
      </c>
      <c r="D472" s="134">
        <v>10708</v>
      </c>
      <c r="E472" s="136">
        <v>180.4</v>
      </c>
    </row>
    <row r="473" spans="1:5" x14ac:dyDescent="0.3">
      <c r="A473" s="134" t="s">
        <v>909</v>
      </c>
      <c r="B473" s="134" t="s">
        <v>914</v>
      </c>
      <c r="C473" s="135">
        <v>45040</v>
      </c>
      <c r="D473" s="134">
        <v>10719</v>
      </c>
      <c r="E473" s="136">
        <v>844.25</v>
      </c>
    </row>
    <row r="474" spans="1:5" x14ac:dyDescent="0.3">
      <c r="A474" s="134" t="s">
        <v>909</v>
      </c>
      <c r="B474" s="134" t="s">
        <v>914</v>
      </c>
      <c r="C474" s="135">
        <v>45040</v>
      </c>
      <c r="D474" s="134">
        <v>10720</v>
      </c>
      <c r="E474" s="136">
        <v>550</v>
      </c>
    </row>
    <row r="475" spans="1:5" x14ac:dyDescent="0.3">
      <c r="A475" s="134" t="s">
        <v>909</v>
      </c>
      <c r="B475" s="134" t="s">
        <v>914</v>
      </c>
      <c r="C475" s="135">
        <v>45040</v>
      </c>
      <c r="D475" s="134">
        <v>10724</v>
      </c>
      <c r="E475" s="136">
        <v>638.5</v>
      </c>
    </row>
    <row r="476" spans="1:5" x14ac:dyDescent="0.3">
      <c r="A476" s="134" t="s">
        <v>909</v>
      </c>
      <c r="B476" s="134" t="s">
        <v>910</v>
      </c>
      <c r="C476" s="135">
        <v>45040</v>
      </c>
      <c r="D476" s="134">
        <v>10725</v>
      </c>
      <c r="E476" s="136">
        <v>287.8</v>
      </c>
    </row>
    <row r="477" spans="1:5" x14ac:dyDescent="0.3">
      <c r="A477" s="134" t="s">
        <v>906</v>
      </c>
      <c r="B477" s="134" t="s">
        <v>908</v>
      </c>
      <c r="C477" s="135">
        <v>45042</v>
      </c>
      <c r="D477" s="134">
        <v>10704</v>
      </c>
      <c r="E477" s="136">
        <v>595.5</v>
      </c>
    </row>
    <row r="478" spans="1:5" x14ac:dyDescent="0.3">
      <c r="A478" s="134" t="s">
        <v>909</v>
      </c>
      <c r="B478" s="134" t="s">
        <v>911</v>
      </c>
      <c r="C478" s="135">
        <v>45042</v>
      </c>
      <c r="D478" s="134">
        <v>10732</v>
      </c>
      <c r="E478" s="136">
        <v>360</v>
      </c>
    </row>
    <row r="479" spans="1:5" x14ac:dyDescent="0.3">
      <c r="A479" s="134" t="s">
        <v>909</v>
      </c>
      <c r="B479" s="134" t="s">
        <v>913</v>
      </c>
      <c r="C479" s="135">
        <v>45045</v>
      </c>
      <c r="D479" s="134">
        <v>10733</v>
      </c>
      <c r="E479" s="136">
        <v>1459</v>
      </c>
    </row>
    <row r="480" spans="1:5" x14ac:dyDescent="0.3">
      <c r="A480" s="134" t="s">
        <v>909</v>
      </c>
      <c r="B480" s="134" t="s">
        <v>910</v>
      </c>
      <c r="C480" s="135">
        <v>45046</v>
      </c>
      <c r="D480" s="134">
        <v>10728</v>
      </c>
      <c r="E480" s="136">
        <v>1296.75</v>
      </c>
    </row>
    <row r="481" spans="1:5" x14ac:dyDescent="0.3">
      <c r="A481" s="134" t="s">
        <v>909</v>
      </c>
      <c r="B481" s="134" t="s">
        <v>915</v>
      </c>
      <c r="C481" s="135">
        <v>45047</v>
      </c>
      <c r="D481" s="134">
        <v>10734</v>
      </c>
      <c r="E481" s="136">
        <v>1498.35</v>
      </c>
    </row>
    <row r="482" spans="1:5" x14ac:dyDescent="0.3">
      <c r="A482" s="134" t="s">
        <v>909</v>
      </c>
      <c r="B482" s="134" t="s">
        <v>914</v>
      </c>
      <c r="C482" s="135">
        <v>45049</v>
      </c>
      <c r="D482" s="134">
        <v>10729</v>
      </c>
      <c r="E482" s="136">
        <v>1850</v>
      </c>
    </row>
    <row r="483" spans="1:5" x14ac:dyDescent="0.3">
      <c r="A483" s="134" t="s">
        <v>906</v>
      </c>
      <c r="B483" s="134" t="s">
        <v>907</v>
      </c>
      <c r="C483" s="135">
        <v>45049</v>
      </c>
      <c r="D483" s="134">
        <v>10730</v>
      </c>
      <c r="E483" s="136">
        <v>484.25</v>
      </c>
    </row>
    <row r="484" spans="1:5" x14ac:dyDescent="0.3">
      <c r="A484" s="134" t="s">
        <v>906</v>
      </c>
      <c r="B484" s="134" t="s">
        <v>916</v>
      </c>
      <c r="C484" s="135">
        <v>45049</v>
      </c>
      <c r="D484" s="134">
        <v>10731</v>
      </c>
      <c r="E484" s="136">
        <v>1890.5</v>
      </c>
    </row>
    <row r="485" spans="1:5" x14ac:dyDescent="0.3">
      <c r="A485" s="134" t="s">
        <v>909</v>
      </c>
      <c r="B485" s="134" t="s">
        <v>911</v>
      </c>
      <c r="C485" s="135">
        <v>45052</v>
      </c>
      <c r="D485" s="134">
        <v>10739</v>
      </c>
      <c r="E485" s="136">
        <v>240</v>
      </c>
    </row>
    <row r="486" spans="1:5" x14ac:dyDescent="0.3">
      <c r="A486" s="134" t="s">
        <v>906</v>
      </c>
      <c r="B486" s="134" t="s">
        <v>912</v>
      </c>
      <c r="C486" s="135">
        <v>45053</v>
      </c>
      <c r="D486" s="134">
        <v>10705</v>
      </c>
      <c r="E486" s="136">
        <v>378</v>
      </c>
    </row>
    <row r="487" spans="1:5" x14ac:dyDescent="0.3">
      <c r="A487" s="134" t="s">
        <v>909</v>
      </c>
      <c r="B487" s="134" t="s">
        <v>915</v>
      </c>
      <c r="C487" s="135">
        <v>45053</v>
      </c>
      <c r="D487" s="134">
        <v>10737</v>
      </c>
      <c r="E487" s="136">
        <v>139.80000000000001</v>
      </c>
    </row>
    <row r="488" spans="1:5" x14ac:dyDescent="0.3">
      <c r="A488" s="134" t="s">
        <v>909</v>
      </c>
      <c r="B488" s="134" t="s">
        <v>915</v>
      </c>
      <c r="C488" s="135">
        <v>45053</v>
      </c>
      <c r="D488" s="134">
        <v>10738</v>
      </c>
      <c r="E488" s="136">
        <v>52.35</v>
      </c>
    </row>
    <row r="489" spans="1:5" x14ac:dyDescent="0.3">
      <c r="A489" s="134" t="s">
        <v>909</v>
      </c>
      <c r="B489" s="134" t="s">
        <v>910</v>
      </c>
      <c r="C489" s="135">
        <v>45053</v>
      </c>
      <c r="D489" s="134">
        <v>10741</v>
      </c>
      <c r="E489" s="136">
        <v>228</v>
      </c>
    </row>
    <row r="490" spans="1:5" x14ac:dyDescent="0.3">
      <c r="A490" s="134" t="s">
        <v>909</v>
      </c>
      <c r="B490" s="134" t="s">
        <v>911</v>
      </c>
      <c r="C490" s="135">
        <v>45053</v>
      </c>
      <c r="D490" s="134">
        <v>10742</v>
      </c>
      <c r="E490" s="136">
        <v>3118</v>
      </c>
    </row>
    <row r="491" spans="1:5" x14ac:dyDescent="0.3">
      <c r="A491" s="134" t="s">
        <v>909</v>
      </c>
      <c r="B491" s="134" t="s">
        <v>913</v>
      </c>
      <c r="C491" s="135">
        <v>45055</v>
      </c>
      <c r="D491" s="134">
        <v>10709</v>
      </c>
      <c r="E491" s="136">
        <v>3424</v>
      </c>
    </row>
    <row r="492" spans="1:5" x14ac:dyDescent="0.3">
      <c r="A492" s="134" t="s">
        <v>906</v>
      </c>
      <c r="B492" s="134" t="s">
        <v>908</v>
      </c>
      <c r="C492" s="135">
        <v>45056</v>
      </c>
      <c r="D492" s="134">
        <v>10735</v>
      </c>
      <c r="E492" s="136">
        <v>536.4</v>
      </c>
    </row>
    <row r="493" spans="1:5" x14ac:dyDescent="0.3">
      <c r="A493" s="134" t="s">
        <v>906</v>
      </c>
      <c r="B493" s="134" t="s">
        <v>912</v>
      </c>
      <c r="C493" s="135">
        <v>45056</v>
      </c>
      <c r="D493" s="134">
        <v>10736</v>
      </c>
      <c r="E493" s="136">
        <v>997</v>
      </c>
    </row>
    <row r="494" spans="1:5" x14ac:dyDescent="0.3">
      <c r="A494" s="134" t="s">
        <v>909</v>
      </c>
      <c r="B494" s="134" t="s">
        <v>913</v>
      </c>
      <c r="C494" s="135">
        <v>45056</v>
      </c>
      <c r="D494" s="134">
        <v>10743</v>
      </c>
      <c r="E494" s="136">
        <v>319.2</v>
      </c>
    </row>
    <row r="495" spans="1:5" x14ac:dyDescent="0.3">
      <c r="A495" s="134" t="s">
        <v>909</v>
      </c>
      <c r="B495" s="134" t="s">
        <v>913</v>
      </c>
      <c r="C495" s="135">
        <v>45056</v>
      </c>
      <c r="D495" s="134">
        <v>10746</v>
      </c>
      <c r="E495" s="136">
        <v>2311.6999999999998</v>
      </c>
    </row>
    <row r="496" spans="1:5" x14ac:dyDescent="0.3">
      <c r="A496" s="134" t="s">
        <v>906</v>
      </c>
      <c r="B496" s="134" t="s">
        <v>908</v>
      </c>
      <c r="C496" s="135">
        <v>45059</v>
      </c>
      <c r="D496" s="134">
        <v>10744</v>
      </c>
      <c r="E496" s="136">
        <v>736</v>
      </c>
    </row>
    <row r="497" spans="1:5" x14ac:dyDescent="0.3">
      <c r="A497" s="134" t="s">
        <v>906</v>
      </c>
      <c r="B497" s="134" t="s">
        <v>912</v>
      </c>
      <c r="C497" s="135">
        <v>45059</v>
      </c>
      <c r="D497" s="134">
        <v>10750</v>
      </c>
      <c r="E497" s="136">
        <v>1590.56</v>
      </c>
    </row>
    <row r="498" spans="1:5" x14ac:dyDescent="0.3">
      <c r="A498" s="134" t="s">
        <v>909</v>
      </c>
      <c r="B498" s="134" t="s">
        <v>911</v>
      </c>
      <c r="C498" s="135">
        <v>45060</v>
      </c>
      <c r="D498" s="134">
        <v>10723</v>
      </c>
      <c r="E498" s="136">
        <v>468.45</v>
      </c>
    </row>
    <row r="499" spans="1:5" x14ac:dyDescent="0.3">
      <c r="A499" s="134" t="s">
        <v>909</v>
      </c>
      <c r="B499" s="134" t="s">
        <v>910</v>
      </c>
      <c r="C499" s="135">
        <v>45060</v>
      </c>
      <c r="D499" s="134">
        <v>10740</v>
      </c>
      <c r="E499" s="136">
        <v>1416</v>
      </c>
    </row>
    <row r="500" spans="1:5" x14ac:dyDescent="0.3">
      <c r="A500" s="134" t="s">
        <v>906</v>
      </c>
      <c r="B500" s="134" t="s">
        <v>908</v>
      </c>
      <c r="C500" s="135">
        <v>45061</v>
      </c>
      <c r="D500" s="134">
        <v>10747</v>
      </c>
      <c r="E500" s="136">
        <v>1912.85</v>
      </c>
    </row>
    <row r="501" spans="1:5" x14ac:dyDescent="0.3">
      <c r="A501" s="134" t="s">
        <v>906</v>
      </c>
      <c r="B501" s="134" t="s">
        <v>912</v>
      </c>
      <c r="C501" s="135">
        <v>45062</v>
      </c>
      <c r="D501" s="134">
        <v>10745</v>
      </c>
      <c r="E501" s="136">
        <v>4529.8</v>
      </c>
    </row>
    <row r="502" spans="1:5" x14ac:dyDescent="0.3">
      <c r="A502" s="134" t="s">
        <v>909</v>
      </c>
      <c r="B502" s="134" t="s">
        <v>911</v>
      </c>
      <c r="C502" s="135">
        <v>45062</v>
      </c>
      <c r="D502" s="134">
        <v>10753</v>
      </c>
      <c r="E502" s="136">
        <v>88</v>
      </c>
    </row>
    <row r="503" spans="1:5" x14ac:dyDescent="0.3">
      <c r="A503" s="134" t="s">
        <v>906</v>
      </c>
      <c r="B503" s="134" t="s">
        <v>908</v>
      </c>
      <c r="C503" s="135">
        <v>45062</v>
      </c>
      <c r="D503" s="134">
        <v>10754</v>
      </c>
      <c r="E503" s="136">
        <v>55.2</v>
      </c>
    </row>
    <row r="504" spans="1:5" x14ac:dyDescent="0.3">
      <c r="A504" s="134" t="s">
        <v>909</v>
      </c>
      <c r="B504" s="134" t="s">
        <v>911</v>
      </c>
      <c r="C504" s="135">
        <v>45063</v>
      </c>
      <c r="D504" s="134">
        <v>10748</v>
      </c>
      <c r="E504" s="136">
        <v>2196</v>
      </c>
    </row>
    <row r="505" spans="1:5" x14ac:dyDescent="0.3">
      <c r="A505" s="134" t="s">
        <v>909</v>
      </c>
      <c r="B505" s="134" t="s">
        <v>915</v>
      </c>
      <c r="C505" s="135">
        <v>45063</v>
      </c>
      <c r="D505" s="134">
        <v>10752</v>
      </c>
      <c r="E505" s="136">
        <v>252</v>
      </c>
    </row>
    <row r="506" spans="1:5" x14ac:dyDescent="0.3">
      <c r="A506" s="134" t="s">
        <v>909</v>
      </c>
      <c r="B506" s="134" t="s">
        <v>910</v>
      </c>
      <c r="C506" s="135">
        <v>45063</v>
      </c>
      <c r="D506" s="134">
        <v>10755</v>
      </c>
      <c r="E506" s="136">
        <v>1948.5</v>
      </c>
    </row>
    <row r="507" spans="1:5" x14ac:dyDescent="0.3">
      <c r="A507" s="134" t="s">
        <v>909</v>
      </c>
      <c r="B507" s="134" t="s">
        <v>914</v>
      </c>
      <c r="C507" s="135">
        <v>45067</v>
      </c>
      <c r="D507" s="134">
        <v>10756</v>
      </c>
      <c r="E507" s="136">
        <v>1990</v>
      </c>
    </row>
    <row r="508" spans="1:5" x14ac:dyDescent="0.3">
      <c r="A508" s="134" t="s">
        <v>909</v>
      </c>
      <c r="B508" s="134" t="s">
        <v>911</v>
      </c>
      <c r="C508" s="135">
        <v>45068</v>
      </c>
      <c r="D508" s="134">
        <v>10751</v>
      </c>
      <c r="E508" s="136">
        <v>1631.48</v>
      </c>
    </row>
    <row r="509" spans="1:5" x14ac:dyDescent="0.3">
      <c r="A509" s="134" t="s">
        <v>909</v>
      </c>
      <c r="B509" s="134" t="s">
        <v>911</v>
      </c>
      <c r="C509" s="135">
        <v>45069</v>
      </c>
      <c r="D509" s="134">
        <v>10758</v>
      </c>
      <c r="E509" s="136">
        <v>1644.6</v>
      </c>
    </row>
    <row r="510" spans="1:5" x14ac:dyDescent="0.3">
      <c r="A510" s="134" t="s">
        <v>909</v>
      </c>
      <c r="B510" s="134" t="s">
        <v>910</v>
      </c>
      <c r="C510" s="135">
        <v>45070</v>
      </c>
      <c r="D510" s="134">
        <v>10726</v>
      </c>
      <c r="E510" s="136">
        <v>655</v>
      </c>
    </row>
    <row r="511" spans="1:5" x14ac:dyDescent="0.3">
      <c r="A511" s="134" t="s">
        <v>909</v>
      </c>
      <c r="B511" s="134" t="s">
        <v>915</v>
      </c>
      <c r="C511" s="135">
        <v>45070</v>
      </c>
      <c r="D511" s="134">
        <v>10727</v>
      </c>
      <c r="E511" s="136">
        <v>1624.5</v>
      </c>
    </row>
    <row r="512" spans="1:5" x14ac:dyDescent="0.3">
      <c r="A512" s="134" t="s">
        <v>906</v>
      </c>
      <c r="B512" s="134" t="s">
        <v>907</v>
      </c>
      <c r="C512" s="135">
        <v>45073</v>
      </c>
      <c r="D512" s="134">
        <v>10761</v>
      </c>
      <c r="E512" s="136">
        <v>507</v>
      </c>
    </row>
    <row r="513" spans="1:5" x14ac:dyDescent="0.3">
      <c r="A513" s="134" t="s">
        <v>909</v>
      </c>
      <c r="B513" s="134" t="s">
        <v>911</v>
      </c>
      <c r="C513" s="135">
        <v>45073</v>
      </c>
      <c r="D513" s="134">
        <v>10763</v>
      </c>
      <c r="E513" s="136">
        <v>616</v>
      </c>
    </row>
    <row r="514" spans="1:5" x14ac:dyDescent="0.3">
      <c r="A514" s="134" t="s">
        <v>906</v>
      </c>
      <c r="B514" s="134" t="s">
        <v>908</v>
      </c>
      <c r="C514" s="135">
        <v>45073</v>
      </c>
      <c r="D514" s="134">
        <v>10764</v>
      </c>
      <c r="E514" s="136">
        <v>2286</v>
      </c>
    </row>
    <row r="515" spans="1:5" x14ac:dyDescent="0.3">
      <c r="A515" s="134" t="s">
        <v>909</v>
      </c>
      <c r="B515" s="134" t="s">
        <v>911</v>
      </c>
      <c r="C515" s="135">
        <v>45074</v>
      </c>
      <c r="D515" s="134">
        <v>10762</v>
      </c>
      <c r="E515" s="136">
        <v>4337</v>
      </c>
    </row>
    <row r="516" spans="1:5" x14ac:dyDescent="0.3">
      <c r="A516" s="134" t="s">
        <v>909</v>
      </c>
      <c r="B516" s="134" t="s">
        <v>911</v>
      </c>
      <c r="C516" s="135">
        <v>45074</v>
      </c>
      <c r="D516" s="134">
        <v>10765</v>
      </c>
      <c r="E516" s="136">
        <v>1515.6</v>
      </c>
    </row>
    <row r="517" spans="1:5" x14ac:dyDescent="0.3">
      <c r="A517" s="134" t="s">
        <v>909</v>
      </c>
      <c r="B517" s="134" t="s">
        <v>910</v>
      </c>
      <c r="C517" s="135">
        <v>45074</v>
      </c>
      <c r="D517" s="134">
        <v>10766</v>
      </c>
      <c r="E517" s="136">
        <v>2310</v>
      </c>
    </row>
    <row r="518" spans="1:5" x14ac:dyDescent="0.3">
      <c r="A518" s="134" t="s">
        <v>909</v>
      </c>
      <c r="B518" s="134" t="s">
        <v>910</v>
      </c>
      <c r="C518" s="135">
        <v>45075</v>
      </c>
      <c r="D518" s="134">
        <v>10760</v>
      </c>
      <c r="E518" s="136">
        <v>2917</v>
      </c>
    </row>
    <row r="519" spans="1:5" x14ac:dyDescent="0.3">
      <c r="A519" s="134" t="s">
        <v>909</v>
      </c>
      <c r="B519" s="134" t="s">
        <v>911</v>
      </c>
      <c r="C519" s="135">
        <v>45077</v>
      </c>
      <c r="D519" s="134">
        <v>10759</v>
      </c>
      <c r="E519" s="136">
        <v>320</v>
      </c>
    </row>
    <row r="520" spans="1:5" x14ac:dyDescent="0.3">
      <c r="A520" s="134" t="s">
        <v>909</v>
      </c>
      <c r="B520" s="134" t="s">
        <v>911</v>
      </c>
      <c r="C520" s="135">
        <v>45077</v>
      </c>
      <c r="D520" s="134">
        <v>10769</v>
      </c>
      <c r="E520" s="136">
        <v>1684.27</v>
      </c>
    </row>
    <row r="521" spans="1:5" x14ac:dyDescent="0.3">
      <c r="A521" s="134" t="s">
        <v>909</v>
      </c>
      <c r="B521" s="134" t="s">
        <v>910</v>
      </c>
      <c r="C521" s="135">
        <v>45077</v>
      </c>
      <c r="D521" s="134">
        <v>10774</v>
      </c>
      <c r="E521" s="136">
        <v>868.75</v>
      </c>
    </row>
    <row r="522" spans="1:5" x14ac:dyDescent="0.3">
      <c r="A522" s="134" t="s">
        <v>906</v>
      </c>
      <c r="B522" s="134" t="s">
        <v>908</v>
      </c>
      <c r="C522" s="135">
        <v>45080</v>
      </c>
      <c r="D522" s="134">
        <v>10757</v>
      </c>
      <c r="E522" s="136">
        <v>3082</v>
      </c>
    </row>
    <row r="523" spans="1:5" x14ac:dyDescent="0.3">
      <c r="A523" s="134" t="s">
        <v>909</v>
      </c>
      <c r="B523" s="134" t="s">
        <v>910</v>
      </c>
      <c r="C523" s="135">
        <v>45080</v>
      </c>
      <c r="D523" s="134">
        <v>10767</v>
      </c>
      <c r="E523" s="136">
        <v>28</v>
      </c>
    </row>
    <row r="524" spans="1:5" x14ac:dyDescent="0.3">
      <c r="A524" s="134" t="s">
        <v>909</v>
      </c>
      <c r="B524" s="134" t="s">
        <v>911</v>
      </c>
      <c r="C524" s="135">
        <v>45080</v>
      </c>
      <c r="D524" s="134">
        <v>10768</v>
      </c>
      <c r="E524" s="136">
        <v>1477</v>
      </c>
    </row>
    <row r="525" spans="1:5" x14ac:dyDescent="0.3">
      <c r="A525" s="134" t="s">
        <v>909</v>
      </c>
      <c r="B525" s="134" t="s">
        <v>913</v>
      </c>
      <c r="C525" s="135">
        <v>45081</v>
      </c>
      <c r="D525" s="134">
        <v>10773</v>
      </c>
      <c r="E525" s="136">
        <v>2030.4</v>
      </c>
    </row>
    <row r="526" spans="1:5" x14ac:dyDescent="0.3">
      <c r="A526" s="134" t="s">
        <v>909</v>
      </c>
      <c r="B526" s="134" t="s">
        <v>914</v>
      </c>
      <c r="C526" s="135">
        <v>45082</v>
      </c>
      <c r="D526" s="134">
        <v>10770</v>
      </c>
      <c r="E526" s="136">
        <v>236.25</v>
      </c>
    </row>
    <row r="527" spans="1:5" x14ac:dyDescent="0.3">
      <c r="A527" s="134" t="s">
        <v>909</v>
      </c>
      <c r="B527" s="134" t="s">
        <v>913</v>
      </c>
      <c r="C527" s="135">
        <v>45083</v>
      </c>
      <c r="D527" s="134">
        <v>10776</v>
      </c>
      <c r="E527" s="136">
        <v>6635.27</v>
      </c>
    </row>
    <row r="528" spans="1:5" x14ac:dyDescent="0.3">
      <c r="A528" s="134" t="s">
        <v>909</v>
      </c>
      <c r="B528" s="134" t="s">
        <v>910</v>
      </c>
      <c r="C528" s="135">
        <v>45084</v>
      </c>
      <c r="D528" s="134">
        <v>10749</v>
      </c>
      <c r="E528" s="136">
        <v>1080</v>
      </c>
    </row>
    <row r="529" spans="1:5" x14ac:dyDescent="0.3">
      <c r="A529" s="134" t="s">
        <v>909</v>
      </c>
      <c r="B529" s="134" t="s">
        <v>911</v>
      </c>
      <c r="C529" s="135">
        <v>45084</v>
      </c>
      <c r="D529" s="134">
        <v>10772</v>
      </c>
      <c r="E529" s="136">
        <v>3603.22</v>
      </c>
    </row>
    <row r="530" spans="1:5" x14ac:dyDescent="0.3">
      <c r="A530" s="134" t="s">
        <v>909</v>
      </c>
      <c r="B530" s="134" t="s">
        <v>915</v>
      </c>
      <c r="C530" s="135">
        <v>45084</v>
      </c>
      <c r="D530" s="134">
        <v>10781</v>
      </c>
      <c r="E530" s="136">
        <v>975.88</v>
      </c>
    </row>
    <row r="531" spans="1:5" x14ac:dyDescent="0.3">
      <c r="A531" s="134" t="s">
        <v>909</v>
      </c>
      <c r="B531" s="134" t="s">
        <v>910</v>
      </c>
      <c r="C531" s="135">
        <v>45084</v>
      </c>
      <c r="D531" s="134">
        <v>10783</v>
      </c>
      <c r="E531" s="136">
        <v>1442.5</v>
      </c>
    </row>
    <row r="532" spans="1:5" x14ac:dyDescent="0.3">
      <c r="A532" s="134" t="s">
        <v>906</v>
      </c>
      <c r="B532" s="134" t="s">
        <v>912</v>
      </c>
      <c r="C532" s="135">
        <v>45087</v>
      </c>
      <c r="D532" s="134">
        <v>10782</v>
      </c>
      <c r="E532" s="136">
        <v>12.5</v>
      </c>
    </row>
    <row r="533" spans="1:5" x14ac:dyDescent="0.3">
      <c r="A533" s="134" t="s">
        <v>909</v>
      </c>
      <c r="B533" s="134" t="s">
        <v>910</v>
      </c>
      <c r="C533" s="135">
        <v>45087</v>
      </c>
      <c r="D533" s="134">
        <v>10784</v>
      </c>
      <c r="E533" s="136">
        <v>1488</v>
      </c>
    </row>
    <row r="534" spans="1:5" x14ac:dyDescent="0.3">
      <c r="A534" s="134" t="s">
        <v>909</v>
      </c>
      <c r="B534" s="134" t="s">
        <v>914</v>
      </c>
      <c r="C534" s="135">
        <v>45088</v>
      </c>
      <c r="D534" s="134">
        <v>10786</v>
      </c>
      <c r="E534" s="136">
        <v>1531.08</v>
      </c>
    </row>
    <row r="535" spans="1:5" x14ac:dyDescent="0.3">
      <c r="A535" s="134" t="s">
        <v>909</v>
      </c>
      <c r="B535" s="134" t="s">
        <v>911</v>
      </c>
      <c r="C535" s="135">
        <v>45089</v>
      </c>
      <c r="D535" s="134">
        <v>10778</v>
      </c>
      <c r="E535" s="136">
        <v>96.5</v>
      </c>
    </row>
    <row r="536" spans="1:5" x14ac:dyDescent="0.3">
      <c r="A536" s="134" t="s">
        <v>909</v>
      </c>
      <c r="B536" s="134" t="s">
        <v>913</v>
      </c>
      <c r="C536" s="135">
        <v>45089</v>
      </c>
      <c r="D536" s="134">
        <v>10785</v>
      </c>
      <c r="E536" s="136">
        <v>387.5</v>
      </c>
    </row>
    <row r="537" spans="1:5" x14ac:dyDescent="0.3">
      <c r="A537" s="134" t="s">
        <v>909</v>
      </c>
      <c r="B537" s="134" t="s">
        <v>915</v>
      </c>
      <c r="C537" s="135">
        <v>45090</v>
      </c>
      <c r="D537" s="134">
        <v>10780</v>
      </c>
      <c r="E537" s="136">
        <v>720</v>
      </c>
    </row>
    <row r="538" spans="1:5" x14ac:dyDescent="0.3">
      <c r="A538" s="134" t="s">
        <v>906</v>
      </c>
      <c r="B538" s="134" t="s">
        <v>916</v>
      </c>
      <c r="C538" s="135">
        <v>45091</v>
      </c>
      <c r="D538" s="134">
        <v>10775</v>
      </c>
      <c r="E538" s="136">
        <v>228</v>
      </c>
    </row>
    <row r="539" spans="1:5" x14ac:dyDescent="0.3">
      <c r="A539" s="134" t="s">
        <v>909</v>
      </c>
      <c r="B539" s="134" t="s">
        <v>915</v>
      </c>
      <c r="C539" s="135">
        <v>45091</v>
      </c>
      <c r="D539" s="134">
        <v>10787</v>
      </c>
      <c r="E539" s="136">
        <v>2622.76</v>
      </c>
    </row>
    <row r="540" spans="1:5" x14ac:dyDescent="0.3">
      <c r="A540" s="134" t="s">
        <v>906</v>
      </c>
      <c r="B540" s="134" t="s">
        <v>908</v>
      </c>
      <c r="C540" s="135">
        <v>45091</v>
      </c>
      <c r="D540" s="134">
        <v>10790</v>
      </c>
      <c r="E540" s="136">
        <v>722.5</v>
      </c>
    </row>
    <row r="541" spans="1:5" x14ac:dyDescent="0.3">
      <c r="A541" s="134" t="s">
        <v>909</v>
      </c>
      <c r="B541" s="134" t="s">
        <v>913</v>
      </c>
      <c r="C541" s="135">
        <v>45096</v>
      </c>
      <c r="D541" s="134">
        <v>10789</v>
      </c>
      <c r="E541" s="136">
        <v>3687</v>
      </c>
    </row>
    <row r="542" spans="1:5" x14ac:dyDescent="0.3">
      <c r="A542" s="134" t="s">
        <v>909</v>
      </c>
      <c r="B542" s="134" t="s">
        <v>913</v>
      </c>
      <c r="C542" s="135">
        <v>45096</v>
      </c>
      <c r="D542" s="134">
        <v>10792</v>
      </c>
      <c r="E542" s="136">
        <v>399.85</v>
      </c>
    </row>
    <row r="543" spans="1:5" x14ac:dyDescent="0.3">
      <c r="A543" s="134" t="s">
        <v>909</v>
      </c>
      <c r="B543" s="134" t="s">
        <v>910</v>
      </c>
      <c r="C543" s="135">
        <v>45096</v>
      </c>
      <c r="D543" s="134">
        <v>10801</v>
      </c>
      <c r="E543" s="136">
        <v>3026.85</v>
      </c>
    </row>
    <row r="544" spans="1:5" x14ac:dyDescent="0.3">
      <c r="A544" s="134" t="s">
        <v>906</v>
      </c>
      <c r="B544" s="134" t="s">
        <v>908</v>
      </c>
      <c r="C544" s="135">
        <v>45097</v>
      </c>
      <c r="D544" s="134">
        <v>10791</v>
      </c>
      <c r="E544" s="136">
        <v>1829.76</v>
      </c>
    </row>
    <row r="545" spans="1:5" x14ac:dyDescent="0.3">
      <c r="A545" s="134" t="s">
        <v>906</v>
      </c>
      <c r="B545" s="134" t="s">
        <v>908</v>
      </c>
      <c r="C545" s="135">
        <v>45098</v>
      </c>
      <c r="D545" s="134">
        <v>10794</v>
      </c>
      <c r="E545" s="136">
        <v>314.76</v>
      </c>
    </row>
    <row r="546" spans="1:5" x14ac:dyDescent="0.3">
      <c r="A546" s="134" t="s">
        <v>909</v>
      </c>
      <c r="B546" s="134" t="s">
        <v>910</v>
      </c>
      <c r="C546" s="135">
        <v>45098</v>
      </c>
      <c r="D546" s="134">
        <v>10802</v>
      </c>
      <c r="E546" s="136">
        <v>2942.81</v>
      </c>
    </row>
    <row r="547" spans="1:5" x14ac:dyDescent="0.3">
      <c r="A547" s="134" t="s">
        <v>906</v>
      </c>
      <c r="B547" s="134" t="s">
        <v>916</v>
      </c>
      <c r="C547" s="135">
        <v>45101</v>
      </c>
      <c r="D547" s="134">
        <v>10797</v>
      </c>
      <c r="E547" s="136">
        <v>420</v>
      </c>
    </row>
    <row r="548" spans="1:5" x14ac:dyDescent="0.3">
      <c r="A548" s="134" t="s">
        <v>909</v>
      </c>
      <c r="B548" s="134" t="s">
        <v>915</v>
      </c>
      <c r="C548" s="135">
        <v>45101</v>
      </c>
      <c r="D548" s="134">
        <v>10798</v>
      </c>
      <c r="E548" s="136">
        <v>446.6</v>
      </c>
    </row>
    <row r="549" spans="1:5" x14ac:dyDescent="0.3">
      <c r="A549" s="134" t="s">
        <v>906</v>
      </c>
      <c r="B549" s="134" t="s">
        <v>912</v>
      </c>
      <c r="C549" s="135">
        <v>45101</v>
      </c>
      <c r="D549" s="134">
        <v>10799</v>
      </c>
      <c r="E549" s="136">
        <v>1553.5</v>
      </c>
    </row>
    <row r="550" spans="1:5" x14ac:dyDescent="0.3">
      <c r="A550" s="134" t="s">
        <v>909</v>
      </c>
      <c r="B550" s="134" t="s">
        <v>913</v>
      </c>
      <c r="C550" s="135">
        <v>45101</v>
      </c>
      <c r="D550" s="134">
        <v>10800</v>
      </c>
      <c r="E550" s="136">
        <v>1468.93</v>
      </c>
    </row>
    <row r="551" spans="1:5" x14ac:dyDescent="0.3">
      <c r="A551" s="134" t="s">
        <v>909</v>
      </c>
      <c r="B551" s="134" t="s">
        <v>911</v>
      </c>
      <c r="C551" s="135">
        <v>45101</v>
      </c>
      <c r="D551" s="134">
        <v>10806</v>
      </c>
      <c r="E551" s="136">
        <v>439.6</v>
      </c>
    </row>
    <row r="552" spans="1:5" x14ac:dyDescent="0.3">
      <c r="A552" s="134" t="s">
        <v>909</v>
      </c>
      <c r="B552" s="134" t="s">
        <v>910</v>
      </c>
      <c r="C552" s="135">
        <v>45102</v>
      </c>
      <c r="D552" s="134">
        <v>10803</v>
      </c>
      <c r="E552" s="136">
        <v>1193.01</v>
      </c>
    </row>
    <row r="553" spans="1:5" x14ac:dyDescent="0.3">
      <c r="A553" s="134" t="s">
        <v>906</v>
      </c>
      <c r="B553" s="134" t="s">
        <v>908</v>
      </c>
      <c r="C553" s="135">
        <v>45103</v>
      </c>
      <c r="D553" s="134">
        <v>10804</v>
      </c>
      <c r="E553" s="136">
        <v>2278.4</v>
      </c>
    </row>
    <row r="554" spans="1:5" x14ac:dyDescent="0.3">
      <c r="A554" s="134" t="s">
        <v>906</v>
      </c>
      <c r="B554" s="134" t="s">
        <v>916</v>
      </c>
      <c r="C554" s="135">
        <v>45103</v>
      </c>
      <c r="D554" s="134">
        <v>10809</v>
      </c>
      <c r="E554" s="136">
        <v>140</v>
      </c>
    </row>
    <row r="555" spans="1:5" x14ac:dyDescent="0.3">
      <c r="A555" s="134" t="s">
        <v>909</v>
      </c>
      <c r="B555" s="134" t="s">
        <v>915</v>
      </c>
      <c r="C555" s="135">
        <v>45103</v>
      </c>
      <c r="D555" s="134">
        <v>10810</v>
      </c>
      <c r="E555" s="136">
        <v>187</v>
      </c>
    </row>
    <row r="556" spans="1:5" x14ac:dyDescent="0.3">
      <c r="A556" s="134" t="s">
        <v>909</v>
      </c>
      <c r="B556" s="134" t="s">
        <v>911</v>
      </c>
      <c r="C556" s="135">
        <v>45104</v>
      </c>
      <c r="D556" s="134">
        <v>10793</v>
      </c>
      <c r="E556" s="136">
        <v>191.1</v>
      </c>
    </row>
    <row r="557" spans="1:5" x14ac:dyDescent="0.3">
      <c r="A557" s="134" t="s">
        <v>909</v>
      </c>
      <c r="B557" s="134" t="s">
        <v>914</v>
      </c>
      <c r="C557" s="135">
        <v>45104</v>
      </c>
      <c r="D557" s="134">
        <v>10811</v>
      </c>
      <c r="E557" s="136">
        <v>852</v>
      </c>
    </row>
    <row r="558" spans="1:5" x14ac:dyDescent="0.3">
      <c r="A558" s="134" t="s">
        <v>909</v>
      </c>
      <c r="B558" s="134" t="s">
        <v>915</v>
      </c>
      <c r="C558" s="135">
        <v>45105</v>
      </c>
      <c r="D558" s="134">
        <v>10805</v>
      </c>
      <c r="E558" s="136">
        <v>2775</v>
      </c>
    </row>
    <row r="559" spans="1:5" x14ac:dyDescent="0.3">
      <c r="A559" s="134" t="s">
        <v>909</v>
      </c>
      <c r="B559" s="134" t="s">
        <v>915</v>
      </c>
      <c r="C559" s="135">
        <v>45105</v>
      </c>
      <c r="D559" s="134">
        <v>10808</v>
      </c>
      <c r="E559" s="136">
        <v>1411</v>
      </c>
    </row>
    <row r="560" spans="1:5" x14ac:dyDescent="0.3">
      <c r="A560" s="134" t="s">
        <v>909</v>
      </c>
      <c r="B560" s="134" t="s">
        <v>913</v>
      </c>
      <c r="C560" s="135">
        <v>45105</v>
      </c>
      <c r="D560" s="134">
        <v>10813</v>
      </c>
      <c r="E560" s="136">
        <v>602.4</v>
      </c>
    </row>
    <row r="561" spans="1:5" x14ac:dyDescent="0.3">
      <c r="A561" s="134" t="s">
        <v>906</v>
      </c>
      <c r="B561" s="134" t="s">
        <v>907</v>
      </c>
      <c r="C561" s="135">
        <v>45108</v>
      </c>
      <c r="D561" s="134">
        <v>10812</v>
      </c>
      <c r="E561" s="136">
        <v>1692.8</v>
      </c>
    </row>
    <row r="562" spans="1:5" x14ac:dyDescent="0.3">
      <c r="A562" s="134" t="s">
        <v>906</v>
      </c>
      <c r="B562" s="134" t="s">
        <v>916</v>
      </c>
      <c r="C562" s="135">
        <v>45108</v>
      </c>
      <c r="D562" s="134">
        <v>10818</v>
      </c>
      <c r="E562" s="136">
        <v>833</v>
      </c>
    </row>
    <row r="563" spans="1:5" x14ac:dyDescent="0.3">
      <c r="A563" s="134" t="s">
        <v>909</v>
      </c>
      <c r="B563" s="134" t="s">
        <v>911</v>
      </c>
      <c r="C563" s="135">
        <v>45109</v>
      </c>
      <c r="D563" s="134">
        <v>10817</v>
      </c>
      <c r="E563" s="136">
        <v>10952.84</v>
      </c>
    </row>
    <row r="564" spans="1:5" x14ac:dyDescent="0.3">
      <c r="A564" s="134" t="s">
        <v>909</v>
      </c>
      <c r="B564" s="134" t="s">
        <v>911</v>
      </c>
      <c r="C564" s="135">
        <v>45109</v>
      </c>
      <c r="D564" s="134">
        <v>10820</v>
      </c>
      <c r="E564" s="136">
        <v>1140</v>
      </c>
    </row>
    <row r="565" spans="1:5" x14ac:dyDescent="0.3">
      <c r="A565" s="134" t="s">
        <v>906</v>
      </c>
      <c r="B565" s="134" t="s">
        <v>907</v>
      </c>
      <c r="C565" s="135">
        <v>45109</v>
      </c>
      <c r="D565" s="134">
        <v>10823</v>
      </c>
      <c r="E565" s="136">
        <v>2826</v>
      </c>
    </row>
    <row r="566" spans="1:5" x14ac:dyDescent="0.3">
      <c r="A566" s="134" t="s">
        <v>909</v>
      </c>
      <c r="B566" s="134" t="s">
        <v>911</v>
      </c>
      <c r="C566" s="135">
        <v>45110</v>
      </c>
      <c r="D566" s="134">
        <v>10779</v>
      </c>
      <c r="E566" s="136">
        <v>1335</v>
      </c>
    </row>
    <row r="567" spans="1:5" x14ac:dyDescent="0.3">
      <c r="A567" s="134" t="s">
        <v>909</v>
      </c>
      <c r="B567" s="134" t="s">
        <v>911</v>
      </c>
      <c r="C567" s="135">
        <v>45110</v>
      </c>
      <c r="D567" s="134">
        <v>10796</v>
      </c>
      <c r="E567" s="136">
        <v>2341.36</v>
      </c>
    </row>
    <row r="568" spans="1:5" x14ac:dyDescent="0.3">
      <c r="A568" s="134" t="s">
        <v>909</v>
      </c>
      <c r="B568" s="134" t="s">
        <v>911</v>
      </c>
      <c r="C568" s="135">
        <v>45110</v>
      </c>
      <c r="D568" s="134">
        <v>10814</v>
      </c>
      <c r="E568" s="136">
        <v>1788.45</v>
      </c>
    </row>
    <row r="569" spans="1:5" x14ac:dyDescent="0.3">
      <c r="A569" s="134" t="s">
        <v>909</v>
      </c>
      <c r="B569" s="134" t="s">
        <v>915</v>
      </c>
      <c r="C569" s="135">
        <v>45110</v>
      </c>
      <c r="D569" s="134">
        <v>10815</v>
      </c>
      <c r="E569" s="136">
        <v>40</v>
      </c>
    </row>
    <row r="570" spans="1:5" x14ac:dyDescent="0.3">
      <c r="A570" s="134" t="s">
        <v>909</v>
      </c>
      <c r="B570" s="134" t="s">
        <v>913</v>
      </c>
      <c r="C570" s="135">
        <v>45110</v>
      </c>
      <c r="D570" s="134">
        <v>10825</v>
      </c>
      <c r="E570" s="136">
        <v>1030.76</v>
      </c>
    </row>
    <row r="571" spans="1:5" x14ac:dyDescent="0.3">
      <c r="A571" s="134" t="s">
        <v>909</v>
      </c>
      <c r="B571" s="134" t="s">
        <v>913</v>
      </c>
      <c r="C571" s="135">
        <v>45111</v>
      </c>
      <c r="D571" s="134">
        <v>10821</v>
      </c>
      <c r="E571" s="136">
        <v>678</v>
      </c>
    </row>
    <row r="572" spans="1:5" x14ac:dyDescent="0.3">
      <c r="A572" s="134" t="s">
        <v>909</v>
      </c>
      <c r="B572" s="134" t="s">
        <v>915</v>
      </c>
      <c r="C572" s="135">
        <v>45112</v>
      </c>
      <c r="D572" s="134">
        <v>10819</v>
      </c>
      <c r="E572" s="136">
        <v>477</v>
      </c>
    </row>
    <row r="573" spans="1:5" x14ac:dyDescent="0.3">
      <c r="A573" s="134" t="s">
        <v>906</v>
      </c>
      <c r="B573" s="134" t="s">
        <v>908</v>
      </c>
      <c r="C573" s="135">
        <v>45112</v>
      </c>
      <c r="D573" s="134">
        <v>10822</v>
      </c>
      <c r="E573" s="136">
        <v>237.9</v>
      </c>
    </row>
    <row r="574" spans="1:5" x14ac:dyDescent="0.3">
      <c r="A574" s="134" t="s">
        <v>909</v>
      </c>
      <c r="B574" s="134" t="s">
        <v>913</v>
      </c>
      <c r="C574" s="135">
        <v>45115</v>
      </c>
      <c r="D574" s="134">
        <v>10788</v>
      </c>
      <c r="E574" s="136">
        <v>731.5</v>
      </c>
    </row>
    <row r="575" spans="1:5" x14ac:dyDescent="0.3">
      <c r="A575" s="134" t="s">
        <v>909</v>
      </c>
      <c r="B575" s="134" t="s">
        <v>915</v>
      </c>
      <c r="C575" s="135">
        <v>45115</v>
      </c>
      <c r="D575" s="134">
        <v>10832</v>
      </c>
      <c r="E575" s="136">
        <v>475.11</v>
      </c>
    </row>
    <row r="576" spans="1:5" x14ac:dyDescent="0.3">
      <c r="A576" s="134" t="s">
        <v>909</v>
      </c>
      <c r="B576" s="134" t="s">
        <v>913</v>
      </c>
      <c r="C576" s="135">
        <v>45115</v>
      </c>
      <c r="D576" s="134">
        <v>10834</v>
      </c>
      <c r="E576" s="136">
        <v>1432.71</v>
      </c>
    </row>
    <row r="577" spans="1:5" x14ac:dyDescent="0.3">
      <c r="A577" s="134" t="s">
        <v>909</v>
      </c>
      <c r="B577" s="134" t="s">
        <v>914</v>
      </c>
      <c r="C577" s="135">
        <v>45116</v>
      </c>
      <c r="D577" s="134">
        <v>10795</v>
      </c>
      <c r="E577" s="136">
        <v>2158</v>
      </c>
    </row>
    <row r="578" spans="1:5" x14ac:dyDescent="0.3">
      <c r="A578" s="134" t="s">
        <v>906</v>
      </c>
      <c r="B578" s="134" t="s">
        <v>916</v>
      </c>
      <c r="C578" s="135">
        <v>45117</v>
      </c>
      <c r="D578" s="134">
        <v>10777</v>
      </c>
      <c r="E578" s="136">
        <v>224</v>
      </c>
    </row>
    <row r="579" spans="1:5" x14ac:dyDescent="0.3">
      <c r="A579" s="134" t="s">
        <v>909</v>
      </c>
      <c r="B579" s="134" t="s">
        <v>910</v>
      </c>
      <c r="C579" s="135">
        <v>45117</v>
      </c>
      <c r="D579" s="134">
        <v>10830</v>
      </c>
      <c r="E579" s="136">
        <v>1974</v>
      </c>
    </row>
    <row r="580" spans="1:5" x14ac:dyDescent="0.3">
      <c r="A580" s="134" t="s">
        <v>909</v>
      </c>
      <c r="B580" s="134" t="s">
        <v>913</v>
      </c>
      <c r="C580" s="135">
        <v>45117</v>
      </c>
      <c r="D580" s="134">
        <v>10835</v>
      </c>
      <c r="E580" s="136">
        <v>845.8</v>
      </c>
    </row>
    <row r="581" spans="1:5" x14ac:dyDescent="0.3">
      <c r="A581" s="134" t="s">
        <v>906</v>
      </c>
      <c r="B581" s="134" t="s">
        <v>916</v>
      </c>
      <c r="C581" s="135">
        <v>45117</v>
      </c>
      <c r="D581" s="134">
        <v>10836</v>
      </c>
      <c r="E581" s="136">
        <v>4705.5</v>
      </c>
    </row>
    <row r="582" spans="1:5" x14ac:dyDescent="0.3">
      <c r="A582" s="134" t="s">
        <v>909</v>
      </c>
      <c r="B582" s="134" t="s">
        <v>911</v>
      </c>
      <c r="C582" s="135">
        <v>45118</v>
      </c>
      <c r="D582" s="134">
        <v>10839</v>
      </c>
      <c r="E582" s="136">
        <v>827.55</v>
      </c>
    </row>
    <row r="583" spans="1:5" x14ac:dyDescent="0.3">
      <c r="A583" s="134" t="s">
        <v>906</v>
      </c>
      <c r="B583" s="134" t="s">
        <v>912</v>
      </c>
      <c r="C583" s="135">
        <v>45119</v>
      </c>
      <c r="D583" s="134">
        <v>10829</v>
      </c>
      <c r="E583" s="136">
        <v>1764</v>
      </c>
    </row>
    <row r="584" spans="1:5" x14ac:dyDescent="0.3">
      <c r="A584" s="134" t="s">
        <v>909</v>
      </c>
      <c r="B584" s="134" t="s">
        <v>911</v>
      </c>
      <c r="C584" s="135">
        <v>45119</v>
      </c>
      <c r="D584" s="134">
        <v>10831</v>
      </c>
      <c r="E584" s="136">
        <v>2684.4</v>
      </c>
    </row>
    <row r="585" spans="1:5" x14ac:dyDescent="0.3">
      <c r="A585" s="134" t="s">
        <v>906</v>
      </c>
      <c r="B585" s="134" t="s">
        <v>908</v>
      </c>
      <c r="C585" s="135">
        <v>45119</v>
      </c>
      <c r="D585" s="134">
        <v>10833</v>
      </c>
      <c r="E585" s="136">
        <v>906.93</v>
      </c>
    </row>
    <row r="586" spans="1:5" x14ac:dyDescent="0.3">
      <c r="A586" s="134" t="s">
        <v>906</v>
      </c>
      <c r="B586" s="134" t="s">
        <v>912</v>
      </c>
      <c r="C586" s="135">
        <v>45119</v>
      </c>
      <c r="D586" s="134">
        <v>10837</v>
      </c>
      <c r="E586" s="136">
        <v>1064.5</v>
      </c>
    </row>
    <row r="587" spans="1:5" x14ac:dyDescent="0.3">
      <c r="A587" s="134" t="s">
        <v>909</v>
      </c>
      <c r="B587" s="134" t="s">
        <v>911</v>
      </c>
      <c r="C587" s="135">
        <v>45119</v>
      </c>
      <c r="D587" s="134">
        <v>10838</v>
      </c>
      <c r="E587" s="136">
        <v>1938.38</v>
      </c>
    </row>
    <row r="588" spans="1:5" x14ac:dyDescent="0.3">
      <c r="A588" s="134" t="s">
        <v>909</v>
      </c>
      <c r="B588" s="134" t="s">
        <v>915</v>
      </c>
      <c r="C588" s="135">
        <v>45119</v>
      </c>
      <c r="D588" s="134">
        <v>10846</v>
      </c>
      <c r="E588" s="136">
        <v>1112</v>
      </c>
    </row>
    <row r="589" spans="1:5" x14ac:dyDescent="0.3">
      <c r="A589" s="134" t="s">
        <v>909</v>
      </c>
      <c r="B589" s="134" t="s">
        <v>910</v>
      </c>
      <c r="C589" s="135">
        <v>45122</v>
      </c>
      <c r="D589" s="134">
        <v>10843</v>
      </c>
      <c r="E589" s="136">
        <v>159</v>
      </c>
    </row>
    <row r="590" spans="1:5" x14ac:dyDescent="0.3">
      <c r="A590" s="134" t="s">
        <v>909</v>
      </c>
      <c r="B590" s="134" t="s">
        <v>914</v>
      </c>
      <c r="C590" s="135">
        <v>45122</v>
      </c>
      <c r="D590" s="134">
        <v>10844</v>
      </c>
      <c r="E590" s="136">
        <v>735</v>
      </c>
    </row>
    <row r="591" spans="1:5" x14ac:dyDescent="0.3">
      <c r="A591" s="134" t="s">
        <v>906</v>
      </c>
      <c r="B591" s="134" t="s">
        <v>907</v>
      </c>
      <c r="C591" s="135">
        <v>45125</v>
      </c>
      <c r="D591" s="134">
        <v>10841</v>
      </c>
      <c r="E591" s="136">
        <v>4581</v>
      </c>
    </row>
    <row r="592" spans="1:5" x14ac:dyDescent="0.3">
      <c r="A592" s="134" t="s">
        <v>909</v>
      </c>
      <c r="B592" s="134" t="s">
        <v>913</v>
      </c>
      <c r="C592" s="135">
        <v>45125</v>
      </c>
      <c r="D592" s="134">
        <v>10842</v>
      </c>
      <c r="E592" s="136">
        <v>975</v>
      </c>
    </row>
    <row r="593" spans="1:5" x14ac:dyDescent="0.3">
      <c r="A593" s="134" t="s">
        <v>906</v>
      </c>
      <c r="B593" s="134" t="s">
        <v>916</v>
      </c>
      <c r="C593" s="135">
        <v>45125</v>
      </c>
      <c r="D593" s="134">
        <v>10848</v>
      </c>
      <c r="E593" s="136">
        <v>931.5</v>
      </c>
    </row>
    <row r="594" spans="1:5" x14ac:dyDescent="0.3">
      <c r="A594" s="134" t="s">
        <v>909</v>
      </c>
      <c r="B594" s="134" t="s">
        <v>910</v>
      </c>
      <c r="C594" s="135">
        <v>45126</v>
      </c>
      <c r="D594" s="134">
        <v>10807</v>
      </c>
      <c r="E594" s="136">
        <v>18.399999999999999</v>
      </c>
    </row>
    <row r="595" spans="1:5" x14ac:dyDescent="0.3">
      <c r="A595" s="134" t="s">
        <v>909</v>
      </c>
      <c r="B595" s="134" t="s">
        <v>914</v>
      </c>
      <c r="C595" s="135">
        <v>45126</v>
      </c>
      <c r="D595" s="134">
        <v>10824</v>
      </c>
      <c r="E595" s="136">
        <v>250.8</v>
      </c>
    </row>
    <row r="596" spans="1:5" x14ac:dyDescent="0.3">
      <c r="A596" s="134" t="s">
        <v>909</v>
      </c>
      <c r="B596" s="134" t="s">
        <v>914</v>
      </c>
      <c r="C596" s="135">
        <v>45126</v>
      </c>
      <c r="D596" s="134">
        <v>10845</v>
      </c>
      <c r="E596" s="136">
        <v>3812.7</v>
      </c>
    </row>
    <row r="597" spans="1:5" x14ac:dyDescent="0.3">
      <c r="A597" s="134" t="s">
        <v>906</v>
      </c>
      <c r="B597" s="134" t="s">
        <v>912</v>
      </c>
      <c r="C597" s="135">
        <v>45126</v>
      </c>
      <c r="D597" s="134">
        <v>10849</v>
      </c>
      <c r="E597" s="136">
        <v>967.82</v>
      </c>
    </row>
    <row r="598" spans="1:5" x14ac:dyDescent="0.3">
      <c r="A598" s="134" t="s">
        <v>909</v>
      </c>
      <c r="B598" s="134" t="s">
        <v>913</v>
      </c>
      <c r="C598" s="135">
        <v>45126</v>
      </c>
      <c r="D598" s="134">
        <v>10850</v>
      </c>
      <c r="E598" s="136">
        <v>629</v>
      </c>
    </row>
    <row r="599" spans="1:5" x14ac:dyDescent="0.3">
      <c r="A599" s="134" t="s">
        <v>909</v>
      </c>
      <c r="B599" s="134" t="s">
        <v>914</v>
      </c>
      <c r="C599" s="135">
        <v>45126</v>
      </c>
      <c r="D599" s="134">
        <v>10852</v>
      </c>
      <c r="E599" s="136">
        <v>2984</v>
      </c>
    </row>
    <row r="600" spans="1:5" x14ac:dyDescent="0.3">
      <c r="A600" s="134" t="s">
        <v>906</v>
      </c>
      <c r="B600" s="134" t="s">
        <v>907</v>
      </c>
      <c r="C600" s="135">
        <v>45129</v>
      </c>
      <c r="D600" s="134">
        <v>10851</v>
      </c>
      <c r="E600" s="136">
        <v>2603</v>
      </c>
    </row>
    <row r="601" spans="1:5" x14ac:dyDescent="0.3">
      <c r="A601" s="134" t="s">
        <v>909</v>
      </c>
      <c r="B601" s="134" t="s">
        <v>913</v>
      </c>
      <c r="C601" s="135">
        <v>45129</v>
      </c>
      <c r="D601" s="134">
        <v>10859</v>
      </c>
      <c r="E601" s="136">
        <v>1078.69</v>
      </c>
    </row>
    <row r="602" spans="1:5" x14ac:dyDescent="0.3">
      <c r="A602" s="134" t="s">
        <v>909</v>
      </c>
      <c r="B602" s="134" t="s">
        <v>914</v>
      </c>
      <c r="C602" s="135">
        <v>45129</v>
      </c>
      <c r="D602" s="134">
        <v>10862</v>
      </c>
      <c r="E602" s="136">
        <v>581</v>
      </c>
    </row>
    <row r="603" spans="1:5" x14ac:dyDescent="0.3">
      <c r="A603" s="134" t="s">
        <v>906</v>
      </c>
      <c r="B603" s="134" t="s">
        <v>912</v>
      </c>
      <c r="C603" s="135">
        <v>45130</v>
      </c>
      <c r="D603" s="134">
        <v>10853</v>
      </c>
      <c r="E603" s="136">
        <v>625</v>
      </c>
    </row>
    <row r="604" spans="1:5" x14ac:dyDescent="0.3">
      <c r="A604" s="134" t="s">
        <v>909</v>
      </c>
      <c r="B604" s="134" t="s">
        <v>915</v>
      </c>
      <c r="C604" s="135">
        <v>45130</v>
      </c>
      <c r="D604" s="134">
        <v>10858</v>
      </c>
      <c r="E604" s="136">
        <v>649</v>
      </c>
    </row>
    <row r="605" spans="1:5" x14ac:dyDescent="0.3">
      <c r="A605" s="134" t="s">
        <v>909</v>
      </c>
      <c r="B605" s="134" t="s">
        <v>910</v>
      </c>
      <c r="C605" s="135">
        <v>45131</v>
      </c>
      <c r="D605" s="134">
        <v>10816</v>
      </c>
      <c r="E605" s="136">
        <v>8446.4500000000007</v>
      </c>
    </row>
    <row r="606" spans="1:5" x14ac:dyDescent="0.3">
      <c r="A606" s="134" t="s">
        <v>906</v>
      </c>
      <c r="B606" s="134" t="s">
        <v>912</v>
      </c>
      <c r="C606" s="135">
        <v>45131</v>
      </c>
      <c r="D606" s="134">
        <v>10828</v>
      </c>
      <c r="E606" s="136">
        <v>932</v>
      </c>
    </row>
    <row r="607" spans="1:5" x14ac:dyDescent="0.3">
      <c r="A607" s="134" t="s">
        <v>909</v>
      </c>
      <c r="B607" s="134" t="s">
        <v>911</v>
      </c>
      <c r="C607" s="135">
        <v>45131</v>
      </c>
      <c r="D607" s="134">
        <v>10855</v>
      </c>
      <c r="E607" s="136">
        <v>2227.89</v>
      </c>
    </row>
    <row r="608" spans="1:5" x14ac:dyDescent="0.3">
      <c r="A608" s="134" t="s">
        <v>909</v>
      </c>
      <c r="B608" s="134" t="s">
        <v>911</v>
      </c>
      <c r="C608" s="135">
        <v>45131</v>
      </c>
      <c r="D608" s="134">
        <v>10860</v>
      </c>
      <c r="E608" s="136">
        <v>519</v>
      </c>
    </row>
    <row r="609" spans="1:5" x14ac:dyDescent="0.3">
      <c r="A609" s="134" t="s">
        <v>909</v>
      </c>
      <c r="B609" s="134" t="s">
        <v>911</v>
      </c>
      <c r="C609" s="135">
        <v>45132</v>
      </c>
      <c r="D609" s="134">
        <v>10854</v>
      </c>
      <c r="E609" s="136">
        <v>2966.5</v>
      </c>
    </row>
    <row r="610" spans="1:5" x14ac:dyDescent="0.3">
      <c r="A610" s="134" t="s">
        <v>906</v>
      </c>
      <c r="B610" s="134" t="s">
        <v>908</v>
      </c>
      <c r="C610" s="135">
        <v>45133</v>
      </c>
      <c r="D610" s="134">
        <v>10826</v>
      </c>
      <c r="E610" s="136">
        <v>730</v>
      </c>
    </row>
    <row r="611" spans="1:5" x14ac:dyDescent="0.3">
      <c r="A611" s="134" t="s">
        <v>909</v>
      </c>
      <c r="B611" s="134" t="s">
        <v>913</v>
      </c>
      <c r="C611" s="135">
        <v>45133</v>
      </c>
      <c r="D611" s="134">
        <v>10827</v>
      </c>
      <c r="E611" s="136">
        <v>843</v>
      </c>
    </row>
    <row r="612" spans="1:5" x14ac:dyDescent="0.3">
      <c r="A612" s="134" t="s">
        <v>909</v>
      </c>
      <c r="B612" s="134" t="s">
        <v>914</v>
      </c>
      <c r="C612" s="135">
        <v>45133</v>
      </c>
      <c r="D612" s="134">
        <v>10857</v>
      </c>
      <c r="E612" s="136">
        <v>2048.2199999999998</v>
      </c>
    </row>
    <row r="613" spans="1:5" x14ac:dyDescent="0.3">
      <c r="A613" s="134" t="s">
        <v>909</v>
      </c>
      <c r="B613" s="134" t="s">
        <v>910</v>
      </c>
      <c r="C613" s="135">
        <v>45136</v>
      </c>
      <c r="D613" s="134">
        <v>10864</v>
      </c>
      <c r="E613" s="136">
        <v>282</v>
      </c>
    </row>
    <row r="614" spans="1:5" x14ac:dyDescent="0.3">
      <c r="A614" s="134" t="s">
        <v>906</v>
      </c>
      <c r="B614" s="134" t="s">
        <v>907</v>
      </c>
      <c r="C614" s="135">
        <v>45136</v>
      </c>
      <c r="D614" s="134">
        <v>10869</v>
      </c>
      <c r="E614" s="136">
        <v>1630</v>
      </c>
    </row>
    <row r="615" spans="1:5" x14ac:dyDescent="0.3">
      <c r="A615" s="134" t="s">
        <v>906</v>
      </c>
      <c r="B615" s="134" t="s">
        <v>907</v>
      </c>
      <c r="C615" s="135">
        <v>45136</v>
      </c>
      <c r="D615" s="134">
        <v>10872</v>
      </c>
      <c r="E615" s="136">
        <v>2058.46</v>
      </c>
    </row>
    <row r="616" spans="1:5" x14ac:dyDescent="0.3">
      <c r="A616" s="134" t="s">
        <v>909</v>
      </c>
      <c r="B616" s="134" t="s">
        <v>910</v>
      </c>
      <c r="C616" s="135">
        <v>45136</v>
      </c>
      <c r="D616" s="134">
        <v>10873</v>
      </c>
      <c r="E616" s="136">
        <v>336.8</v>
      </c>
    </row>
    <row r="617" spans="1:5" x14ac:dyDescent="0.3">
      <c r="A617" s="134" t="s">
        <v>909</v>
      </c>
      <c r="B617" s="134" t="s">
        <v>910</v>
      </c>
      <c r="C617" s="135">
        <v>45137</v>
      </c>
      <c r="D617" s="134">
        <v>10847</v>
      </c>
      <c r="E617" s="136">
        <v>4931.92</v>
      </c>
    </row>
    <row r="618" spans="1:5" x14ac:dyDescent="0.3">
      <c r="A618" s="134" t="s">
        <v>909</v>
      </c>
      <c r="B618" s="134" t="s">
        <v>911</v>
      </c>
      <c r="C618" s="135">
        <v>45137</v>
      </c>
      <c r="D618" s="134">
        <v>10856</v>
      </c>
      <c r="E618" s="136">
        <v>660</v>
      </c>
    </row>
    <row r="619" spans="1:5" x14ac:dyDescent="0.3">
      <c r="A619" s="134" t="s">
        <v>906</v>
      </c>
      <c r="B619" s="134" t="s">
        <v>912</v>
      </c>
      <c r="C619" s="135">
        <v>45137</v>
      </c>
      <c r="D619" s="134">
        <v>10871</v>
      </c>
      <c r="E619" s="136">
        <v>1979.23</v>
      </c>
    </row>
    <row r="620" spans="1:5" x14ac:dyDescent="0.3">
      <c r="A620" s="134" t="s">
        <v>906</v>
      </c>
      <c r="B620" s="134" t="s">
        <v>908</v>
      </c>
      <c r="C620" s="135">
        <v>45138</v>
      </c>
      <c r="D620" s="134">
        <v>10867</v>
      </c>
      <c r="E620" s="136">
        <v>98.4</v>
      </c>
    </row>
    <row r="621" spans="1:5" x14ac:dyDescent="0.3">
      <c r="A621" s="134" t="s">
        <v>906</v>
      </c>
      <c r="B621" s="134" t="s">
        <v>907</v>
      </c>
      <c r="C621" s="135">
        <v>45138</v>
      </c>
      <c r="D621" s="134">
        <v>10874</v>
      </c>
      <c r="E621" s="136">
        <v>310</v>
      </c>
    </row>
    <row r="622" spans="1:5" x14ac:dyDescent="0.3">
      <c r="A622" s="134" t="s">
        <v>909</v>
      </c>
      <c r="B622" s="134" t="s">
        <v>915</v>
      </c>
      <c r="C622" s="135">
        <v>45139</v>
      </c>
      <c r="D622" s="134">
        <v>10865</v>
      </c>
      <c r="E622" s="136">
        <v>16387.5</v>
      </c>
    </row>
    <row r="623" spans="1:5" x14ac:dyDescent="0.3">
      <c r="A623" s="134" t="s">
        <v>906</v>
      </c>
      <c r="B623" s="134" t="s">
        <v>907</v>
      </c>
      <c r="C623" s="135">
        <v>45139</v>
      </c>
      <c r="D623" s="134">
        <v>10866</v>
      </c>
      <c r="E623" s="136">
        <v>1096.2</v>
      </c>
    </row>
    <row r="624" spans="1:5" x14ac:dyDescent="0.3">
      <c r="A624" s="134" t="s">
        <v>906</v>
      </c>
      <c r="B624" s="134" t="s">
        <v>916</v>
      </c>
      <c r="C624" s="135">
        <v>45139</v>
      </c>
      <c r="D624" s="134">
        <v>10876</v>
      </c>
      <c r="E624" s="136">
        <v>917</v>
      </c>
    </row>
    <row r="625" spans="1:5" x14ac:dyDescent="0.3">
      <c r="A625" s="134" t="s">
        <v>909</v>
      </c>
      <c r="B625" s="134" t="s">
        <v>910</v>
      </c>
      <c r="C625" s="135">
        <v>45139</v>
      </c>
      <c r="D625" s="134">
        <v>10878</v>
      </c>
      <c r="E625" s="136">
        <v>1539</v>
      </c>
    </row>
    <row r="626" spans="1:5" x14ac:dyDescent="0.3">
      <c r="A626" s="134" t="s">
        <v>909</v>
      </c>
      <c r="B626" s="134" t="s">
        <v>911</v>
      </c>
      <c r="C626" s="135">
        <v>45139</v>
      </c>
      <c r="D626" s="134">
        <v>10879</v>
      </c>
      <c r="E626" s="136">
        <v>611.29999999999995</v>
      </c>
    </row>
    <row r="627" spans="1:5" x14ac:dyDescent="0.3">
      <c r="A627" s="134" t="s">
        <v>906</v>
      </c>
      <c r="B627" s="134" t="s">
        <v>907</v>
      </c>
      <c r="C627" s="135">
        <v>45140</v>
      </c>
      <c r="D627" s="134">
        <v>10870</v>
      </c>
      <c r="E627" s="136">
        <v>160</v>
      </c>
    </row>
    <row r="628" spans="1:5" x14ac:dyDescent="0.3">
      <c r="A628" s="134" t="s">
        <v>909</v>
      </c>
      <c r="B628" s="134" t="s">
        <v>910</v>
      </c>
      <c r="C628" s="135">
        <v>45140</v>
      </c>
      <c r="D628" s="134">
        <v>10884</v>
      </c>
      <c r="E628" s="136">
        <v>1378.07</v>
      </c>
    </row>
    <row r="629" spans="1:5" x14ac:dyDescent="0.3">
      <c r="A629" s="134" t="s">
        <v>909</v>
      </c>
      <c r="B629" s="134" t="s">
        <v>910</v>
      </c>
      <c r="C629" s="135">
        <v>45143</v>
      </c>
      <c r="D629" s="134">
        <v>10840</v>
      </c>
      <c r="E629" s="136">
        <v>211.2</v>
      </c>
    </row>
    <row r="630" spans="1:5" x14ac:dyDescent="0.3">
      <c r="A630" s="134" t="s">
        <v>909</v>
      </c>
      <c r="B630" s="134" t="s">
        <v>914</v>
      </c>
      <c r="C630" s="135">
        <v>45143</v>
      </c>
      <c r="D630" s="134">
        <v>10887</v>
      </c>
      <c r="E630" s="136">
        <v>70</v>
      </c>
    </row>
    <row r="631" spans="1:5" x14ac:dyDescent="0.3">
      <c r="A631" s="134" t="s">
        <v>909</v>
      </c>
      <c r="B631" s="134" t="s">
        <v>910</v>
      </c>
      <c r="C631" s="135">
        <v>45144</v>
      </c>
      <c r="D631" s="134">
        <v>10861</v>
      </c>
      <c r="E631" s="136">
        <v>3523.4</v>
      </c>
    </row>
    <row r="632" spans="1:5" x14ac:dyDescent="0.3">
      <c r="A632" s="134" t="s">
        <v>909</v>
      </c>
      <c r="B632" s="134" t="s">
        <v>910</v>
      </c>
      <c r="C632" s="135">
        <v>45144</v>
      </c>
      <c r="D632" s="134">
        <v>10863</v>
      </c>
      <c r="E632" s="136">
        <v>441.15</v>
      </c>
    </row>
    <row r="633" spans="1:5" x14ac:dyDescent="0.3">
      <c r="A633" s="134" t="s">
        <v>906</v>
      </c>
      <c r="B633" s="134" t="s">
        <v>916</v>
      </c>
      <c r="C633" s="135">
        <v>45145</v>
      </c>
      <c r="D633" s="134">
        <v>10880</v>
      </c>
      <c r="E633" s="136">
        <v>1500</v>
      </c>
    </row>
    <row r="634" spans="1:5" x14ac:dyDescent="0.3">
      <c r="A634" s="134" t="s">
        <v>909</v>
      </c>
      <c r="B634" s="134" t="s">
        <v>910</v>
      </c>
      <c r="C634" s="135">
        <v>45145</v>
      </c>
      <c r="D634" s="134">
        <v>10881</v>
      </c>
      <c r="E634" s="136">
        <v>150</v>
      </c>
    </row>
    <row r="635" spans="1:5" x14ac:dyDescent="0.3">
      <c r="A635" s="134" t="s">
        <v>906</v>
      </c>
      <c r="B635" s="134" t="s">
        <v>908</v>
      </c>
      <c r="C635" s="135">
        <v>45145</v>
      </c>
      <c r="D635" s="134">
        <v>10885</v>
      </c>
      <c r="E635" s="136">
        <v>1209</v>
      </c>
    </row>
    <row r="636" spans="1:5" x14ac:dyDescent="0.3">
      <c r="A636" s="134" t="s">
        <v>906</v>
      </c>
      <c r="B636" s="134" t="s">
        <v>916</v>
      </c>
      <c r="C636" s="135">
        <v>45145</v>
      </c>
      <c r="D636" s="134">
        <v>10890</v>
      </c>
      <c r="E636" s="136">
        <v>860.1</v>
      </c>
    </row>
    <row r="637" spans="1:5" x14ac:dyDescent="0.3">
      <c r="A637" s="134" t="s">
        <v>909</v>
      </c>
      <c r="B637" s="134" t="s">
        <v>913</v>
      </c>
      <c r="C637" s="135">
        <v>45146</v>
      </c>
      <c r="D637" s="134">
        <v>10877</v>
      </c>
      <c r="E637" s="136">
        <v>1955.13</v>
      </c>
    </row>
    <row r="638" spans="1:5" x14ac:dyDescent="0.3">
      <c r="A638" s="134" t="s">
        <v>906</v>
      </c>
      <c r="B638" s="134" t="s">
        <v>916</v>
      </c>
      <c r="C638" s="135">
        <v>45146</v>
      </c>
      <c r="D638" s="134">
        <v>10891</v>
      </c>
      <c r="E638" s="136">
        <v>368.93</v>
      </c>
    </row>
    <row r="639" spans="1:5" x14ac:dyDescent="0.3">
      <c r="A639" s="134" t="s">
        <v>909</v>
      </c>
      <c r="B639" s="134" t="s">
        <v>910</v>
      </c>
      <c r="C639" s="135">
        <v>45146</v>
      </c>
      <c r="D639" s="134">
        <v>10892</v>
      </c>
      <c r="E639" s="136">
        <v>2090</v>
      </c>
    </row>
    <row r="640" spans="1:5" x14ac:dyDescent="0.3">
      <c r="A640" s="134" t="s">
        <v>909</v>
      </c>
      <c r="B640" s="134" t="s">
        <v>910</v>
      </c>
      <c r="C640" s="135">
        <v>45147</v>
      </c>
      <c r="D640" s="134">
        <v>10882</v>
      </c>
      <c r="E640" s="136">
        <v>892.64</v>
      </c>
    </row>
    <row r="641" spans="1:5" x14ac:dyDescent="0.3">
      <c r="A641" s="134" t="s">
        <v>909</v>
      </c>
      <c r="B641" s="134" t="s">
        <v>914</v>
      </c>
      <c r="C641" s="135">
        <v>45147</v>
      </c>
      <c r="D641" s="134">
        <v>10883</v>
      </c>
      <c r="E641" s="136">
        <v>36</v>
      </c>
    </row>
    <row r="642" spans="1:5" x14ac:dyDescent="0.3">
      <c r="A642" s="134" t="s">
        <v>906</v>
      </c>
      <c r="B642" s="134" t="s">
        <v>912</v>
      </c>
      <c r="C642" s="135">
        <v>45147</v>
      </c>
      <c r="D642" s="134">
        <v>10893</v>
      </c>
      <c r="E642" s="136">
        <v>5502.11</v>
      </c>
    </row>
    <row r="643" spans="1:5" x14ac:dyDescent="0.3">
      <c r="A643" s="134" t="s">
        <v>909</v>
      </c>
      <c r="B643" s="134" t="s">
        <v>913</v>
      </c>
      <c r="C643" s="135">
        <v>45147</v>
      </c>
      <c r="D643" s="134">
        <v>10894</v>
      </c>
      <c r="E643" s="136">
        <v>2753.1</v>
      </c>
    </row>
    <row r="644" spans="1:5" x14ac:dyDescent="0.3">
      <c r="A644" s="134" t="s">
        <v>906</v>
      </c>
      <c r="B644" s="134" t="s">
        <v>916</v>
      </c>
      <c r="C644" s="135">
        <v>45150</v>
      </c>
      <c r="D644" s="134">
        <v>10868</v>
      </c>
      <c r="E644" s="136">
        <v>1920.6</v>
      </c>
    </row>
    <row r="645" spans="1:5" x14ac:dyDescent="0.3">
      <c r="A645" s="134" t="s">
        <v>909</v>
      </c>
      <c r="B645" s="134" t="s">
        <v>913</v>
      </c>
      <c r="C645" s="135">
        <v>45150</v>
      </c>
      <c r="D645" s="134">
        <v>10888</v>
      </c>
      <c r="E645" s="136">
        <v>605</v>
      </c>
    </row>
    <row r="646" spans="1:5" x14ac:dyDescent="0.3">
      <c r="A646" s="134" t="s">
        <v>906</v>
      </c>
      <c r="B646" s="134" t="s">
        <v>912</v>
      </c>
      <c r="C646" s="135">
        <v>45150</v>
      </c>
      <c r="D646" s="134">
        <v>10889</v>
      </c>
      <c r="E646" s="136">
        <v>11380</v>
      </c>
    </row>
    <row r="647" spans="1:5" x14ac:dyDescent="0.3">
      <c r="A647" s="134" t="s">
        <v>909</v>
      </c>
      <c r="B647" s="134" t="s">
        <v>911</v>
      </c>
      <c r="C647" s="135">
        <v>45150</v>
      </c>
      <c r="D647" s="134">
        <v>10895</v>
      </c>
      <c r="E647" s="136">
        <v>6379.4</v>
      </c>
    </row>
    <row r="648" spans="1:5" x14ac:dyDescent="0.3">
      <c r="A648" s="134" t="s">
        <v>909</v>
      </c>
      <c r="B648" s="134" t="s">
        <v>911</v>
      </c>
      <c r="C648" s="135">
        <v>45152</v>
      </c>
      <c r="D648" s="134">
        <v>10897</v>
      </c>
      <c r="E648" s="136">
        <v>10835.24</v>
      </c>
    </row>
    <row r="649" spans="1:5" x14ac:dyDescent="0.3">
      <c r="A649" s="134" t="s">
        <v>906</v>
      </c>
      <c r="B649" s="134" t="s">
        <v>907</v>
      </c>
      <c r="C649" s="135">
        <v>45153</v>
      </c>
      <c r="D649" s="134">
        <v>10899</v>
      </c>
      <c r="E649" s="136">
        <v>122.4</v>
      </c>
    </row>
    <row r="650" spans="1:5" x14ac:dyDescent="0.3">
      <c r="A650" s="134" t="s">
        <v>909</v>
      </c>
      <c r="B650" s="134" t="s">
        <v>910</v>
      </c>
      <c r="C650" s="135">
        <v>45153</v>
      </c>
      <c r="D650" s="134">
        <v>10901</v>
      </c>
      <c r="E650" s="136">
        <v>934.5</v>
      </c>
    </row>
    <row r="651" spans="1:5" x14ac:dyDescent="0.3">
      <c r="A651" s="134" t="s">
        <v>906</v>
      </c>
      <c r="B651" s="134" t="s">
        <v>916</v>
      </c>
      <c r="C651" s="135">
        <v>45154</v>
      </c>
      <c r="D651" s="134">
        <v>10896</v>
      </c>
      <c r="E651" s="136">
        <v>750.5</v>
      </c>
    </row>
    <row r="652" spans="1:5" x14ac:dyDescent="0.3">
      <c r="A652" s="134" t="s">
        <v>909</v>
      </c>
      <c r="B652" s="134" t="s">
        <v>911</v>
      </c>
      <c r="C652" s="135">
        <v>45154</v>
      </c>
      <c r="D652" s="134">
        <v>10904</v>
      </c>
      <c r="E652" s="136">
        <v>1924.25</v>
      </c>
    </row>
    <row r="653" spans="1:5" x14ac:dyDescent="0.3">
      <c r="A653" s="134" t="s">
        <v>906</v>
      </c>
      <c r="B653" s="134" t="s">
        <v>908</v>
      </c>
      <c r="C653" s="135">
        <v>45154</v>
      </c>
      <c r="D653" s="134">
        <v>10907</v>
      </c>
      <c r="E653" s="136">
        <v>108.5</v>
      </c>
    </row>
    <row r="654" spans="1:5" x14ac:dyDescent="0.3">
      <c r="A654" s="134" t="s">
        <v>909</v>
      </c>
      <c r="B654" s="134" t="s">
        <v>913</v>
      </c>
      <c r="C654" s="135">
        <v>45157</v>
      </c>
      <c r="D654" s="134">
        <v>10886</v>
      </c>
      <c r="E654" s="136">
        <v>3127.5</v>
      </c>
    </row>
    <row r="655" spans="1:5" x14ac:dyDescent="0.3">
      <c r="A655" s="134" t="s">
        <v>906</v>
      </c>
      <c r="B655" s="134" t="s">
        <v>908</v>
      </c>
      <c r="C655" s="135">
        <v>45157</v>
      </c>
      <c r="D655" s="134">
        <v>10914</v>
      </c>
      <c r="E655" s="136">
        <v>537.5</v>
      </c>
    </row>
    <row r="656" spans="1:5" x14ac:dyDescent="0.3">
      <c r="A656" s="134" t="s">
        <v>909</v>
      </c>
      <c r="B656" s="134" t="s">
        <v>915</v>
      </c>
      <c r="C656" s="135">
        <v>45157</v>
      </c>
      <c r="D656" s="134">
        <v>10915</v>
      </c>
      <c r="E656" s="136">
        <v>539.5</v>
      </c>
    </row>
    <row r="657" spans="1:5" x14ac:dyDescent="0.3">
      <c r="A657" s="134" t="s">
        <v>909</v>
      </c>
      <c r="B657" s="134" t="s">
        <v>910</v>
      </c>
      <c r="C657" s="135">
        <v>45158</v>
      </c>
      <c r="D657" s="134">
        <v>10875</v>
      </c>
      <c r="E657" s="136">
        <v>709.55</v>
      </c>
    </row>
    <row r="658" spans="1:5" x14ac:dyDescent="0.3">
      <c r="A658" s="134" t="s">
        <v>909</v>
      </c>
      <c r="B658" s="134" t="s">
        <v>913</v>
      </c>
      <c r="C658" s="135">
        <v>45158</v>
      </c>
      <c r="D658" s="134">
        <v>10902</v>
      </c>
      <c r="E658" s="136">
        <v>863.43</v>
      </c>
    </row>
    <row r="659" spans="1:5" x14ac:dyDescent="0.3">
      <c r="A659" s="134" t="s">
        <v>909</v>
      </c>
      <c r="B659" s="134" t="s">
        <v>910</v>
      </c>
      <c r="C659" s="135">
        <v>45158</v>
      </c>
      <c r="D659" s="134">
        <v>10906</v>
      </c>
      <c r="E659" s="136">
        <v>427.5</v>
      </c>
    </row>
    <row r="660" spans="1:5" x14ac:dyDescent="0.3">
      <c r="A660" s="134" t="s">
        <v>909</v>
      </c>
      <c r="B660" s="134" t="s">
        <v>913</v>
      </c>
      <c r="C660" s="135">
        <v>45159</v>
      </c>
      <c r="D660" s="134">
        <v>10900</v>
      </c>
      <c r="E660" s="136">
        <v>33.75</v>
      </c>
    </row>
    <row r="661" spans="1:5" x14ac:dyDescent="0.3">
      <c r="A661" s="134" t="s">
        <v>909</v>
      </c>
      <c r="B661" s="134" t="s">
        <v>911</v>
      </c>
      <c r="C661" s="135">
        <v>45159</v>
      </c>
      <c r="D661" s="134">
        <v>10903</v>
      </c>
      <c r="E661" s="136">
        <v>932.05</v>
      </c>
    </row>
    <row r="662" spans="1:5" x14ac:dyDescent="0.3">
      <c r="A662" s="134" t="s">
        <v>909</v>
      </c>
      <c r="B662" s="134" t="s">
        <v>913</v>
      </c>
      <c r="C662" s="135">
        <v>45159</v>
      </c>
      <c r="D662" s="134">
        <v>10910</v>
      </c>
      <c r="E662" s="136">
        <v>452.9</v>
      </c>
    </row>
    <row r="663" spans="1:5" x14ac:dyDescent="0.3">
      <c r="A663" s="134" t="s">
        <v>909</v>
      </c>
      <c r="B663" s="134" t="s">
        <v>910</v>
      </c>
      <c r="C663" s="135">
        <v>45159</v>
      </c>
      <c r="D663" s="134">
        <v>10913</v>
      </c>
      <c r="E663" s="136">
        <v>768.75</v>
      </c>
    </row>
    <row r="664" spans="1:5" x14ac:dyDescent="0.3">
      <c r="A664" s="134" t="s">
        <v>909</v>
      </c>
      <c r="B664" s="134" t="s">
        <v>915</v>
      </c>
      <c r="C664" s="135">
        <v>45159</v>
      </c>
      <c r="D664" s="134">
        <v>10919</v>
      </c>
      <c r="E664" s="136">
        <v>1122.8</v>
      </c>
    </row>
    <row r="665" spans="1:5" x14ac:dyDescent="0.3">
      <c r="A665" s="134" t="s">
        <v>909</v>
      </c>
      <c r="B665" s="134" t="s">
        <v>911</v>
      </c>
      <c r="C665" s="135">
        <v>45160</v>
      </c>
      <c r="D665" s="134">
        <v>10911</v>
      </c>
      <c r="E665" s="136">
        <v>858</v>
      </c>
    </row>
    <row r="666" spans="1:5" x14ac:dyDescent="0.3">
      <c r="A666" s="134" t="s">
        <v>906</v>
      </c>
      <c r="B666" s="134" t="s">
        <v>907</v>
      </c>
      <c r="C666" s="135">
        <v>45160</v>
      </c>
      <c r="D666" s="134">
        <v>10922</v>
      </c>
      <c r="E666" s="136">
        <v>742.5</v>
      </c>
    </row>
    <row r="667" spans="1:5" x14ac:dyDescent="0.3">
      <c r="A667" s="134" t="s">
        <v>909</v>
      </c>
      <c r="B667" s="134" t="s">
        <v>910</v>
      </c>
      <c r="C667" s="135">
        <v>45161</v>
      </c>
      <c r="D667" s="134">
        <v>10898</v>
      </c>
      <c r="E667" s="136">
        <v>30</v>
      </c>
    </row>
    <row r="668" spans="1:5" x14ac:dyDescent="0.3">
      <c r="A668" s="134" t="s">
        <v>906</v>
      </c>
      <c r="B668" s="134" t="s">
        <v>912</v>
      </c>
      <c r="C668" s="135">
        <v>45161</v>
      </c>
      <c r="D668" s="134">
        <v>10905</v>
      </c>
      <c r="E668" s="136">
        <v>342</v>
      </c>
    </row>
    <row r="669" spans="1:5" x14ac:dyDescent="0.3">
      <c r="A669" s="134" t="s">
        <v>909</v>
      </c>
      <c r="B669" s="134" t="s">
        <v>910</v>
      </c>
      <c r="C669" s="135">
        <v>45161</v>
      </c>
      <c r="D669" s="134">
        <v>10908</v>
      </c>
      <c r="E669" s="136">
        <v>663.1</v>
      </c>
    </row>
    <row r="670" spans="1:5" x14ac:dyDescent="0.3">
      <c r="A670" s="134" t="s">
        <v>909</v>
      </c>
      <c r="B670" s="134" t="s">
        <v>913</v>
      </c>
      <c r="C670" s="135">
        <v>45164</v>
      </c>
      <c r="D670" s="134">
        <v>10916</v>
      </c>
      <c r="E670" s="136">
        <v>686.7</v>
      </c>
    </row>
    <row r="671" spans="1:5" x14ac:dyDescent="0.3">
      <c r="A671" s="134" t="s">
        <v>909</v>
      </c>
      <c r="B671" s="134" t="s">
        <v>910</v>
      </c>
      <c r="C671" s="135">
        <v>45164</v>
      </c>
      <c r="D671" s="134">
        <v>10920</v>
      </c>
      <c r="E671" s="136">
        <v>390</v>
      </c>
    </row>
    <row r="672" spans="1:5" x14ac:dyDescent="0.3">
      <c r="A672" s="134" t="s">
        <v>909</v>
      </c>
      <c r="B672" s="134" t="s">
        <v>913</v>
      </c>
      <c r="C672" s="135">
        <v>45164</v>
      </c>
      <c r="D672" s="134">
        <v>10921</v>
      </c>
      <c r="E672" s="136">
        <v>1936</v>
      </c>
    </row>
    <row r="673" spans="1:5" x14ac:dyDescent="0.3">
      <c r="A673" s="134" t="s">
        <v>909</v>
      </c>
      <c r="B673" s="134" t="s">
        <v>913</v>
      </c>
      <c r="C673" s="135">
        <v>45165</v>
      </c>
      <c r="D673" s="134">
        <v>10909</v>
      </c>
      <c r="E673" s="136">
        <v>670</v>
      </c>
    </row>
    <row r="674" spans="1:5" x14ac:dyDescent="0.3">
      <c r="A674" s="134" t="s">
        <v>909</v>
      </c>
      <c r="B674" s="134" t="s">
        <v>910</v>
      </c>
      <c r="C674" s="135">
        <v>45166</v>
      </c>
      <c r="D674" s="134">
        <v>10917</v>
      </c>
      <c r="E674" s="136">
        <v>365.89</v>
      </c>
    </row>
    <row r="675" spans="1:5" x14ac:dyDescent="0.3">
      <c r="A675" s="134" t="s">
        <v>909</v>
      </c>
      <c r="B675" s="134" t="s">
        <v>911</v>
      </c>
      <c r="C675" s="135">
        <v>45166</v>
      </c>
      <c r="D675" s="134">
        <v>10918</v>
      </c>
      <c r="E675" s="136">
        <v>1447.5</v>
      </c>
    </row>
    <row r="676" spans="1:5" x14ac:dyDescent="0.3">
      <c r="A676" s="134" t="s">
        <v>909</v>
      </c>
      <c r="B676" s="134" t="s">
        <v>910</v>
      </c>
      <c r="C676" s="135">
        <v>45166</v>
      </c>
      <c r="D676" s="134">
        <v>10926</v>
      </c>
      <c r="E676" s="136">
        <v>514.4</v>
      </c>
    </row>
    <row r="677" spans="1:5" x14ac:dyDescent="0.3">
      <c r="A677" s="134" t="s">
        <v>906</v>
      </c>
      <c r="B677" s="134" t="s">
        <v>908</v>
      </c>
      <c r="C677" s="135">
        <v>45167</v>
      </c>
      <c r="D677" s="134">
        <v>10929</v>
      </c>
      <c r="E677" s="136">
        <v>1174.75</v>
      </c>
    </row>
    <row r="678" spans="1:5" x14ac:dyDescent="0.3">
      <c r="A678" s="134" t="s">
        <v>909</v>
      </c>
      <c r="B678" s="134" t="s">
        <v>911</v>
      </c>
      <c r="C678" s="135">
        <v>45167</v>
      </c>
      <c r="D678" s="134">
        <v>10934</v>
      </c>
      <c r="E678" s="136">
        <v>500</v>
      </c>
    </row>
    <row r="679" spans="1:5" x14ac:dyDescent="0.3">
      <c r="A679" s="134" t="s">
        <v>906</v>
      </c>
      <c r="B679" s="134" t="s">
        <v>916</v>
      </c>
      <c r="C679" s="135">
        <v>45168</v>
      </c>
      <c r="D679" s="134">
        <v>10923</v>
      </c>
      <c r="E679" s="136">
        <v>748.8</v>
      </c>
    </row>
    <row r="680" spans="1:5" x14ac:dyDescent="0.3">
      <c r="A680" s="134" t="s">
        <v>909</v>
      </c>
      <c r="B680" s="134" t="s">
        <v>911</v>
      </c>
      <c r="C680" s="135">
        <v>45168</v>
      </c>
      <c r="D680" s="134">
        <v>10925</v>
      </c>
      <c r="E680" s="136">
        <v>475.15</v>
      </c>
    </row>
    <row r="681" spans="1:5" x14ac:dyDescent="0.3">
      <c r="A681" s="134" t="s">
        <v>906</v>
      </c>
      <c r="B681" s="134" t="s">
        <v>916</v>
      </c>
      <c r="C681" s="135">
        <v>45168</v>
      </c>
      <c r="D681" s="134">
        <v>10937</v>
      </c>
      <c r="E681" s="136">
        <v>644.79999999999995</v>
      </c>
    </row>
    <row r="682" spans="1:5" x14ac:dyDescent="0.3">
      <c r="A682" s="134" t="s">
        <v>909</v>
      </c>
      <c r="B682" s="134" t="s">
        <v>915</v>
      </c>
      <c r="C682" s="135">
        <v>45168</v>
      </c>
      <c r="D682" s="134">
        <v>10939</v>
      </c>
      <c r="E682" s="136">
        <v>637.5</v>
      </c>
    </row>
    <row r="683" spans="1:5" x14ac:dyDescent="0.3">
      <c r="A683" s="134" t="s">
        <v>906</v>
      </c>
      <c r="B683" s="134" t="s">
        <v>908</v>
      </c>
      <c r="C683" s="135">
        <v>45168</v>
      </c>
      <c r="D683" s="134">
        <v>10944</v>
      </c>
      <c r="E683" s="136">
        <v>1025.33</v>
      </c>
    </row>
    <row r="684" spans="1:5" x14ac:dyDescent="0.3">
      <c r="A684" s="134" t="s">
        <v>906</v>
      </c>
      <c r="B684" s="134" t="s">
        <v>908</v>
      </c>
      <c r="C684" s="135">
        <v>45171</v>
      </c>
      <c r="D684" s="134">
        <v>10933</v>
      </c>
      <c r="E684" s="136">
        <v>920.6</v>
      </c>
    </row>
    <row r="685" spans="1:5" x14ac:dyDescent="0.3">
      <c r="A685" s="134" t="s">
        <v>909</v>
      </c>
      <c r="B685" s="134" t="s">
        <v>911</v>
      </c>
      <c r="C685" s="135">
        <v>45171</v>
      </c>
      <c r="D685" s="134">
        <v>10938</v>
      </c>
      <c r="E685" s="136">
        <v>2731.87</v>
      </c>
    </row>
    <row r="686" spans="1:5" x14ac:dyDescent="0.3">
      <c r="A686" s="134" t="s">
        <v>909</v>
      </c>
      <c r="B686" s="134" t="s">
        <v>911</v>
      </c>
      <c r="C686" s="135">
        <v>45171</v>
      </c>
      <c r="D686" s="134">
        <v>10947</v>
      </c>
      <c r="E686" s="136">
        <v>220</v>
      </c>
    </row>
    <row r="687" spans="1:5" x14ac:dyDescent="0.3">
      <c r="A687" s="134" t="s">
        <v>909</v>
      </c>
      <c r="B687" s="134" t="s">
        <v>915</v>
      </c>
      <c r="C687" s="135">
        <v>45172</v>
      </c>
      <c r="D687" s="134">
        <v>10949</v>
      </c>
      <c r="E687" s="136">
        <v>4422</v>
      </c>
    </row>
    <row r="688" spans="1:5" x14ac:dyDescent="0.3">
      <c r="A688" s="134" t="s">
        <v>909</v>
      </c>
      <c r="B688" s="134" t="s">
        <v>915</v>
      </c>
      <c r="C688" s="135">
        <v>45173</v>
      </c>
      <c r="D688" s="134">
        <v>10912</v>
      </c>
      <c r="E688" s="136">
        <v>6200.55</v>
      </c>
    </row>
    <row r="689" spans="1:5" x14ac:dyDescent="0.3">
      <c r="A689" s="134" t="s">
        <v>909</v>
      </c>
      <c r="B689" s="134" t="s">
        <v>913</v>
      </c>
      <c r="C689" s="135">
        <v>45173</v>
      </c>
      <c r="D689" s="134">
        <v>10928</v>
      </c>
      <c r="E689" s="136">
        <v>137.5</v>
      </c>
    </row>
    <row r="690" spans="1:5" x14ac:dyDescent="0.3">
      <c r="A690" s="134" t="s">
        <v>909</v>
      </c>
      <c r="B690" s="134" t="s">
        <v>910</v>
      </c>
      <c r="C690" s="135">
        <v>45173</v>
      </c>
      <c r="D690" s="134">
        <v>10930</v>
      </c>
      <c r="E690" s="136">
        <v>2255.5</v>
      </c>
    </row>
    <row r="691" spans="1:5" x14ac:dyDescent="0.3">
      <c r="A691" s="134" t="s">
        <v>909</v>
      </c>
      <c r="B691" s="134" t="s">
        <v>910</v>
      </c>
      <c r="C691" s="135">
        <v>45173</v>
      </c>
      <c r="D691" s="134">
        <v>10935</v>
      </c>
      <c r="E691" s="136">
        <v>619.5</v>
      </c>
    </row>
    <row r="692" spans="1:5" x14ac:dyDescent="0.3">
      <c r="A692" s="134" t="s">
        <v>909</v>
      </c>
      <c r="B692" s="134" t="s">
        <v>911</v>
      </c>
      <c r="C692" s="135">
        <v>45173</v>
      </c>
      <c r="D692" s="134">
        <v>10936</v>
      </c>
      <c r="E692" s="136">
        <v>456</v>
      </c>
    </row>
    <row r="693" spans="1:5" x14ac:dyDescent="0.3">
      <c r="A693" s="134" t="s">
        <v>906</v>
      </c>
      <c r="B693" s="134" t="s">
        <v>912</v>
      </c>
      <c r="C693" s="135">
        <v>45173</v>
      </c>
      <c r="D693" s="134">
        <v>10942</v>
      </c>
      <c r="E693" s="136">
        <v>560</v>
      </c>
    </row>
    <row r="694" spans="1:5" x14ac:dyDescent="0.3">
      <c r="A694" s="134" t="s">
        <v>909</v>
      </c>
      <c r="B694" s="134" t="s">
        <v>910</v>
      </c>
      <c r="C694" s="135">
        <v>45173</v>
      </c>
      <c r="D694" s="134">
        <v>10945</v>
      </c>
      <c r="E694" s="136">
        <v>245</v>
      </c>
    </row>
    <row r="695" spans="1:5" x14ac:dyDescent="0.3">
      <c r="A695" s="134" t="s">
        <v>909</v>
      </c>
      <c r="B695" s="134" t="s">
        <v>910</v>
      </c>
      <c r="C695" s="135">
        <v>45174</v>
      </c>
      <c r="D695" s="134">
        <v>10931</v>
      </c>
      <c r="E695" s="136">
        <v>799.2</v>
      </c>
    </row>
    <row r="696" spans="1:5" x14ac:dyDescent="0.3">
      <c r="A696" s="134" t="s">
        <v>909</v>
      </c>
      <c r="B696" s="134" t="s">
        <v>910</v>
      </c>
      <c r="C696" s="135">
        <v>45174</v>
      </c>
      <c r="D696" s="134">
        <v>10943</v>
      </c>
      <c r="E696" s="136">
        <v>711</v>
      </c>
    </row>
    <row r="697" spans="1:5" x14ac:dyDescent="0.3">
      <c r="A697" s="134" t="s">
        <v>909</v>
      </c>
      <c r="B697" s="134" t="s">
        <v>913</v>
      </c>
      <c r="C697" s="135">
        <v>45174</v>
      </c>
      <c r="D697" s="134">
        <v>10946</v>
      </c>
      <c r="E697" s="136">
        <v>1407.5</v>
      </c>
    </row>
    <row r="698" spans="1:5" x14ac:dyDescent="0.3">
      <c r="A698" s="134" t="s">
        <v>909</v>
      </c>
      <c r="B698" s="134" t="s">
        <v>911</v>
      </c>
      <c r="C698" s="135">
        <v>45174</v>
      </c>
      <c r="D698" s="134">
        <v>10948</v>
      </c>
      <c r="E698" s="136">
        <v>2362.25</v>
      </c>
    </row>
    <row r="699" spans="1:5" x14ac:dyDescent="0.3">
      <c r="A699" s="134" t="s">
        <v>906</v>
      </c>
      <c r="B699" s="134" t="s">
        <v>916</v>
      </c>
      <c r="C699" s="135">
        <v>45175</v>
      </c>
      <c r="D699" s="134">
        <v>10941</v>
      </c>
      <c r="E699" s="136">
        <v>4011.75</v>
      </c>
    </row>
    <row r="700" spans="1:5" x14ac:dyDescent="0.3">
      <c r="A700" s="134" t="s">
        <v>906</v>
      </c>
      <c r="B700" s="134" t="s">
        <v>907</v>
      </c>
      <c r="C700" s="135">
        <v>45175</v>
      </c>
      <c r="D700" s="134">
        <v>10954</v>
      </c>
      <c r="E700" s="136">
        <v>1659.53</v>
      </c>
    </row>
    <row r="701" spans="1:5" x14ac:dyDescent="0.3">
      <c r="A701" s="134" t="s">
        <v>909</v>
      </c>
      <c r="B701" s="134" t="s">
        <v>914</v>
      </c>
      <c r="C701" s="135">
        <v>45175</v>
      </c>
      <c r="D701" s="134">
        <v>10955</v>
      </c>
      <c r="E701" s="136">
        <v>74.400000000000006</v>
      </c>
    </row>
    <row r="702" spans="1:5" x14ac:dyDescent="0.3">
      <c r="A702" s="134" t="s">
        <v>906</v>
      </c>
      <c r="B702" s="134" t="s">
        <v>908</v>
      </c>
      <c r="C702" s="135">
        <v>45175</v>
      </c>
      <c r="D702" s="134">
        <v>10956</v>
      </c>
      <c r="E702" s="136">
        <v>677</v>
      </c>
    </row>
    <row r="703" spans="1:5" x14ac:dyDescent="0.3">
      <c r="A703" s="134" t="s">
        <v>909</v>
      </c>
      <c r="B703" s="134" t="s">
        <v>914</v>
      </c>
      <c r="C703" s="135">
        <v>45178</v>
      </c>
      <c r="D703" s="134">
        <v>10940</v>
      </c>
      <c r="E703" s="136">
        <v>360</v>
      </c>
    </row>
    <row r="704" spans="1:5" x14ac:dyDescent="0.3">
      <c r="A704" s="134" t="s">
        <v>909</v>
      </c>
      <c r="B704" s="134" t="s">
        <v>913</v>
      </c>
      <c r="C704" s="135">
        <v>45178</v>
      </c>
      <c r="D704" s="134">
        <v>10950</v>
      </c>
      <c r="E704" s="136">
        <v>110</v>
      </c>
    </row>
    <row r="705" spans="1:5" x14ac:dyDescent="0.3">
      <c r="A705" s="134" t="s">
        <v>906</v>
      </c>
      <c r="B705" s="134" t="s">
        <v>908</v>
      </c>
      <c r="C705" s="135">
        <v>45178</v>
      </c>
      <c r="D705" s="134">
        <v>10959</v>
      </c>
      <c r="E705" s="136">
        <v>131.75</v>
      </c>
    </row>
    <row r="706" spans="1:5" x14ac:dyDescent="0.3">
      <c r="A706" s="134" t="s">
        <v>909</v>
      </c>
      <c r="B706" s="134" t="s">
        <v>914</v>
      </c>
      <c r="C706" s="135">
        <v>45178</v>
      </c>
      <c r="D706" s="134">
        <v>10962</v>
      </c>
      <c r="E706" s="136">
        <v>3584</v>
      </c>
    </row>
    <row r="707" spans="1:5" x14ac:dyDescent="0.3">
      <c r="A707" s="134" t="s">
        <v>909</v>
      </c>
      <c r="B707" s="134" t="s">
        <v>914</v>
      </c>
      <c r="C707" s="135">
        <v>45179</v>
      </c>
      <c r="D707" s="134">
        <v>10932</v>
      </c>
      <c r="E707" s="136">
        <v>1788.63</v>
      </c>
    </row>
    <row r="708" spans="1:5" x14ac:dyDescent="0.3">
      <c r="A708" s="134" t="s">
        <v>909</v>
      </c>
      <c r="B708" s="134" t="s">
        <v>913</v>
      </c>
      <c r="C708" s="135">
        <v>45179</v>
      </c>
      <c r="D708" s="134">
        <v>10952</v>
      </c>
      <c r="E708" s="136">
        <v>471.2</v>
      </c>
    </row>
    <row r="709" spans="1:5" x14ac:dyDescent="0.3">
      <c r="A709" s="134" t="s">
        <v>909</v>
      </c>
      <c r="B709" s="134" t="s">
        <v>911</v>
      </c>
      <c r="C709" s="135">
        <v>45179</v>
      </c>
      <c r="D709" s="134">
        <v>10964</v>
      </c>
      <c r="E709" s="136">
        <v>2052.5</v>
      </c>
    </row>
    <row r="710" spans="1:5" x14ac:dyDescent="0.3">
      <c r="A710" s="134" t="s">
        <v>906</v>
      </c>
      <c r="B710" s="134" t="s">
        <v>912</v>
      </c>
      <c r="C710" s="135">
        <v>45180</v>
      </c>
      <c r="D710" s="134">
        <v>10953</v>
      </c>
      <c r="E710" s="136">
        <v>4441.25</v>
      </c>
    </row>
    <row r="711" spans="1:5" x14ac:dyDescent="0.3">
      <c r="A711" s="134" t="s">
        <v>906</v>
      </c>
      <c r="B711" s="134" t="s">
        <v>912</v>
      </c>
      <c r="C711" s="135">
        <v>45181</v>
      </c>
      <c r="D711" s="134">
        <v>10963</v>
      </c>
      <c r="E711" s="136">
        <v>57.8</v>
      </c>
    </row>
    <row r="712" spans="1:5" x14ac:dyDescent="0.3">
      <c r="A712" s="134" t="s">
        <v>909</v>
      </c>
      <c r="B712" s="134" t="s">
        <v>910</v>
      </c>
      <c r="C712" s="135">
        <v>45181</v>
      </c>
      <c r="D712" s="134">
        <v>10972</v>
      </c>
      <c r="E712" s="136">
        <v>251.5</v>
      </c>
    </row>
    <row r="713" spans="1:5" x14ac:dyDescent="0.3">
      <c r="A713" s="134" t="s">
        <v>909</v>
      </c>
      <c r="B713" s="134" t="s">
        <v>914</v>
      </c>
      <c r="C713" s="135">
        <v>45182</v>
      </c>
      <c r="D713" s="134">
        <v>10957</v>
      </c>
      <c r="E713" s="136">
        <v>1762.7</v>
      </c>
    </row>
    <row r="714" spans="1:5" x14ac:dyDescent="0.3">
      <c r="A714" s="134" t="s">
        <v>906</v>
      </c>
      <c r="B714" s="134" t="s">
        <v>916</v>
      </c>
      <c r="C714" s="135">
        <v>45182</v>
      </c>
      <c r="D714" s="134">
        <v>10958</v>
      </c>
      <c r="E714" s="136">
        <v>781</v>
      </c>
    </row>
    <row r="715" spans="1:5" x14ac:dyDescent="0.3">
      <c r="A715" s="134" t="s">
        <v>906</v>
      </c>
      <c r="B715" s="134" t="s">
        <v>908</v>
      </c>
      <c r="C715" s="135">
        <v>45182</v>
      </c>
      <c r="D715" s="134">
        <v>10973</v>
      </c>
      <c r="E715" s="136">
        <v>291.55</v>
      </c>
    </row>
    <row r="716" spans="1:5" x14ac:dyDescent="0.3">
      <c r="A716" s="134" t="s">
        <v>909</v>
      </c>
      <c r="B716" s="134" t="s">
        <v>913</v>
      </c>
      <c r="C716" s="135">
        <v>45182</v>
      </c>
      <c r="D716" s="134">
        <v>10975</v>
      </c>
      <c r="E716" s="136">
        <v>717.5</v>
      </c>
    </row>
    <row r="717" spans="1:5" x14ac:dyDescent="0.3">
      <c r="A717" s="134" t="s">
        <v>909</v>
      </c>
      <c r="B717" s="134" t="s">
        <v>914</v>
      </c>
      <c r="C717" s="135">
        <v>45185</v>
      </c>
      <c r="D717" s="134">
        <v>10961</v>
      </c>
      <c r="E717" s="136">
        <v>1119.9000000000001</v>
      </c>
    </row>
    <row r="718" spans="1:5" x14ac:dyDescent="0.3">
      <c r="A718" s="134" t="s">
        <v>906</v>
      </c>
      <c r="B718" s="134" t="s">
        <v>908</v>
      </c>
      <c r="C718" s="135">
        <v>45185</v>
      </c>
      <c r="D718" s="134">
        <v>10965</v>
      </c>
      <c r="E718" s="136">
        <v>848</v>
      </c>
    </row>
    <row r="719" spans="1:5" x14ac:dyDescent="0.3">
      <c r="A719" s="134" t="s">
        <v>909</v>
      </c>
      <c r="B719" s="134" t="s">
        <v>913</v>
      </c>
      <c r="C719" s="135">
        <v>45185</v>
      </c>
      <c r="D719" s="134">
        <v>10969</v>
      </c>
      <c r="E719" s="136">
        <v>108</v>
      </c>
    </row>
    <row r="720" spans="1:5" x14ac:dyDescent="0.3">
      <c r="A720" s="134" t="s">
        <v>909</v>
      </c>
      <c r="B720" s="134" t="s">
        <v>914</v>
      </c>
      <c r="C720" s="135">
        <v>45186</v>
      </c>
      <c r="D720" s="134">
        <v>10979</v>
      </c>
      <c r="E720" s="136">
        <v>4813.5</v>
      </c>
    </row>
    <row r="721" spans="1:5" x14ac:dyDescent="0.3">
      <c r="A721" s="134" t="s">
        <v>909</v>
      </c>
      <c r="B721" s="134" t="s">
        <v>913</v>
      </c>
      <c r="C721" s="135">
        <v>45187</v>
      </c>
      <c r="D721" s="134">
        <v>10968</v>
      </c>
      <c r="E721" s="136">
        <v>1408</v>
      </c>
    </row>
    <row r="722" spans="1:5" x14ac:dyDescent="0.3">
      <c r="A722" s="134" t="s">
        <v>909</v>
      </c>
      <c r="B722" s="134" t="s">
        <v>915</v>
      </c>
      <c r="C722" s="135">
        <v>45188</v>
      </c>
      <c r="D722" s="134">
        <v>10967</v>
      </c>
      <c r="E722" s="136">
        <v>910.4</v>
      </c>
    </row>
    <row r="723" spans="1:5" x14ac:dyDescent="0.3">
      <c r="A723" s="134" t="s">
        <v>909</v>
      </c>
      <c r="B723" s="134" t="s">
        <v>915</v>
      </c>
      <c r="C723" s="135">
        <v>45188</v>
      </c>
      <c r="D723" s="134">
        <v>10971</v>
      </c>
      <c r="E723" s="136">
        <v>1733.06</v>
      </c>
    </row>
    <row r="724" spans="1:5" x14ac:dyDescent="0.3">
      <c r="A724" s="134" t="s">
        <v>909</v>
      </c>
      <c r="B724" s="134" t="s">
        <v>913</v>
      </c>
      <c r="C724" s="135">
        <v>45188</v>
      </c>
      <c r="D724" s="134">
        <v>10981</v>
      </c>
      <c r="E724" s="136">
        <v>15810</v>
      </c>
    </row>
    <row r="725" spans="1:5" x14ac:dyDescent="0.3">
      <c r="A725" s="134" t="s">
        <v>909</v>
      </c>
      <c r="B725" s="134" t="s">
        <v>915</v>
      </c>
      <c r="C725" s="135">
        <v>45188</v>
      </c>
      <c r="D725" s="134">
        <v>10985</v>
      </c>
      <c r="E725" s="136">
        <v>2023.38</v>
      </c>
    </row>
    <row r="726" spans="1:5" x14ac:dyDescent="0.3">
      <c r="A726" s="134" t="s">
        <v>909</v>
      </c>
      <c r="B726" s="134" t="s">
        <v>915</v>
      </c>
      <c r="C726" s="135">
        <v>45188</v>
      </c>
      <c r="D726" s="134">
        <v>10989</v>
      </c>
      <c r="E726" s="136">
        <v>1353.6</v>
      </c>
    </row>
    <row r="727" spans="1:5" x14ac:dyDescent="0.3">
      <c r="A727" s="134" t="s">
        <v>909</v>
      </c>
      <c r="B727" s="134" t="s">
        <v>911</v>
      </c>
      <c r="C727" s="135">
        <v>45189</v>
      </c>
      <c r="D727" s="134">
        <v>10974</v>
      </c>
      <c r="E727" s="136">
        <v>439</v>
      </c>
    </row>
    <row r="728" spans="1:5" x14ac:dyDescent="0.3">
      <c r="A728" s="134" t="s">
        <v>909</v>
      </c>
      <c r="B728" s="134" t="s">
        <v>913</v>
      </c>
      <c r="C728" s="135">
        <v>45189</v>
      </c>
      <c r="D728" s="134">
        <v>10976</v>
      </c>
      <c r="E728" s="136">
        <v>912</v>
      </c>
    </row>
    <row r="729" spans="1:5" x14ac:dyDescent="0.3">
      <c r="A729" s="134" t="s">
        <v>909</v>
      </c>
      <c r="B729" s="134" t="s">
        <v>913</v>
      </c>
      <c r="C729" s="135">
        <v>45189</v>
      </c>
      <c r="D729" s="134">
        <v>10984</v>
      </c>
      <c r="E729" s="136">
        <v>1809.75</v>
      </c>
    </row>
    <row r="730" spans="1:5" x14ac:dyDescent="0.3">
      <c r="A730" s="134" t="s">
        <v>909</v>
      </c>
      <c r="B730" s="134" t="s">
        <v>913</v>
      </c>
      <c r="C730" s="135">
        <v>45189</v>
      </c>
      <c r="D730" s="134">
        <v>10992</v>
      </c>
      <c r="E730" s="136">
        <v>69.599999999999994</v>
      </c>
    </row>
    <row r="731" spans="1:5" x14ac:dyDescent="0.3">
      <c r="A731" s="134" t="s">
        <v>909</v>
      </c>
      <c r="B731" s="134" t="s">
        <v>915</v>
      </c>
      <c r="C731" s="135">
        <v>45192</v>
      </c>
      <c r="D731" s="134">
        <v>10983</v>
      </c>
      <c r="E731" s="136">
        <v>720.9</v>
      </c>
    </row>
    <row r="732" spans="1:5" x14ac:dyDescent="0.3">
      <c r="A732" s="134" t="s">
        <v>909</v>
      </c>
      <c r="B732" s="134" t="s">
        <v>914</v>
      </c>
      <c r="C732" s="135">
        <v>45192</v>
      </c>
      <c r="D732" s="134">
        <v>10987</v>
      </c>
      <c r="E732" s="136">
        <v>2772</v>
      </c>
    </row>
    <row r="733" spans="1:5" x14ac:dyDescent="0.3">
      <c r="A733" s="134" t="s">
        <v>909</v>
      </c>
      <c r="B733" s="134" t="s">
        <v>913</v>
      </c>
      <c r="C733" s="135">
        <v>45192</v>
      </c>
      <c r="D733" s="134">
        <v>10995</v>
      </c>
      <c r="E733" s="136">
        <v>1196</v>
      </c>
    </row>
    <row r="734" spans="1:5" x14ac:dyDescent="0.3">
      <c r="A734" s="134" t="s">
        <v>906</v>
      </c>
      <c r="B734" s="134" t="s">
        <v>912</v>
      </c>
      <c r="C734" s="135">
        <v>45193</v>
      </c>
      <c r="D734" s="134">
        <v>10951</v>
      </c>
      <c r="E734" s="136">
        <v>458.74</v>
      </c>
    </row>
    <row r="735" spans="1:5" x14ac:dyDescent="0.3">
      <c r="A735" s="134" t="s">
        <v>909</v>
      </c>
      <c r="B735" s="134" t="s">
        <v>915</v>
      </c>
      <c r="C735" s="135">
        <v>45193</v>
      </c>
      <c r="D735" s="134">
        <v>10990</v>
      </c>
      <c r="E735" s="136">
        <v>4288.8500000000004</v>
      </c>
    </row>
    <row r="736" spans="1:5" x14ac:dyDescent="0.3">
      <c r="A736" s="134" t="s">
        <v>909</v>
      </c>
      <c r="B736" s="134" t="s">
        <v>913</v>
      </c>
      <c r="C736" s="135">
        <v>45193</v>
      </c>
      <c r="D736" s="134">
        <v>10991</v>
      </c>
      <c r="E736" s="136">
        <v>2296</v>
      </c>
    </row>
    <row r="737" spans="1:5" x14ac:dyDescent="0.3">
      <c r="A737" s="134" t="s">
        <v>909</v>
      </c>
      <c r="B737" s="134" t="s">
        <v>911</v>
      </c>
      <c r="C737" s="135">
        <v>45194</v>
      </c>
      <c r="D737" s="134">
        <v>10924</v>
      </c>
      <c r="E737" s="136">
        <v>1835.7</v>
      </c>
    </row>
    <row r="738" spans="1:5" x14ac:dyDescent="0.3">
      <c r="A738" s="134" t="s">
        <v>909</v>
      </c>
      <c r="B738" s="134" t="s">
        <v>910</v>
      </c>
      <c r="C738" s="135">
        <v>45194</v>
      </c>
      <c r="D738" s="134">
        <v>10927</v>
      </c>
      <c r="E738" s="136">
        <v>800</v>
      </c>
    </row>
    <row r="739" spans="1:5" x14ac:dyDescent="0.3">
      <c r="A739" s="134" t="s">
        <v>909</v>
      </c>
      <c r="B739" s="134" t="s">
        <v>911</v>
      </c>
      <c r="C739" s="135">
        <v>45194</v>
      </c>
      <c r="D739" s="134">
        <v>10960</v>
      </c>
      <c r="E739" s="136">
        <v>265.35000000000002</v>
      </c>
    </row>
    <row r="740" spans="1:5" x14ac:dyDescent="0.3">
      <c r="A740" s="134" t="s">
        <v>909</v>
      </c>
      <c r="B740" s="134" t="s">
        <v>910</v>
      </c>
      <c r="C740" s="135">
        <v>45194</v>
      </c>
      <c r="D740" s="134">
        <v>10966</v>
      </c>
      <c r="E740" s="136">
        <v>1098.46</v>
      </c>
    </row>
    <row r="741" spans="1:5" x14ac:dyDescent="0.3">
      <c r="A741" s="134" t="s">
        <v>909</v>
      </c>
      <c r="B741" s="134" t="s">
        <v>915</v>
      </c>
      <c r="C741" s="135">
        <v>45194</v>
      </c>
      <c r="D741" s="134">
        <v>10982</v>
      </c>
      <c r="E741" s="136">
        <v>1014</v>
      </c>
    </row>
    <row r="742" spans="1:5" x14ac:dyDescent="0.3">
      <c r="A742" s="134" t="s">
        <v>909</v>
      </c>
      <c r="B742" s="134" t="s">
        <v>911</v>
      </c>
      <c r="C742" s="135">
        <v>45194</v>
      </c>
      <c r="D742" s="134">
        <v>11003</v>
      </c>
      <c r="E742" s="136">
        <v>326</v>
      </c>
    </row>
    <row r="743" spans="1:5" x14ac:dyDescent="0.3">
      <c r="A743" s="134" t="s">
        <v>909</v>
      </c>
      <c r="B743" s="134" t="s">
        <v>915</v>
      </c>
      <c r="C743" s="135">
        <v>45195</v>
      </c>
      <c r="D743" s="134">
        <v>10994</v>
      </c>
      <c r="E743" s="136">
        <v>940.5</v>
      </c>
    </row>
    <row r="744" spans="1:5" x14ac:dyDescent="0.3">
      <c r="A744" s="134" t="s">
        <v>909</v>
      </c>
      <c r="B744" s="134" t="s">
        <v>914</v>
      </c>
      <c r="C744" s="135">
        <v>45196</v>
      </c>
      <c r="D744" s="134">
        <v>10977</v>
      </c>
      <c r="E744" s="136">
        <v>2233</v>
      </c>
    </row>
    <row r="745" spans="1:5" x14ac:dyDescent="0.3">
      <c r="A745" s="134" t="s">
        <v>909</v>
      </c>
      <c r="B745" s="134" t="s">
        <v>911</v>
      </c>
      <c r="C745" s="135">
        <v>45196</v>
      </c>
      <c r="D745" s="134">
        <v>10988</v>
      </c>
      <c r="E745" s="136">
        <v>3574.8</v>
      </c>
    </row>
    <row r="746" spans="1:5" x14ac:dyDescent="0.3">
      <c r="A746" s="134" t="s">
        <v>906</v>
      </c>
      <c r="B746" s="134" t="s">
        <v>916</v>
      </c>
      <c r="C746" s="135">
        <v>45196</v>
      </c>
      <c r="D746" s="134">
        <v>10993</v>
      </c>
      <c r="E746" s="136">
        <v>4895.4399999999996</v>
      </c>
    </row>
    <row r="747" spans="1:5" x14ac:dyDescent="0.3">
      <c r="A747" s="134" t="s">
        <v>909</v>
      </c>
      <c r="B747" s="134" t="s">
        <v>910</v>
      </c>
      <c r="C747" s="135">
        <v>45196</v>
      </c>
      <c r="D747" s="134">
        <v>10996</v>
      </c>
      <c r="E747" s="136">
        <v>560</v>
      </c>
    </row>
    <row r="748" spans="1:5" x14ac:dyDescent="0.3">
      <c r="A748" s="134" t="s">
        <v>906</v>
      </c>
      <c r="B748" s="134" t="s">
        <v>908</v>
      </c>
      <c r="C748" s="135">
        <v>45196</v>
      </c>
      <c r="D748" s="134">
        <v>10999</v>
      </c>
      <c r="E748" s="136">
        <v>1197.95</v>
      </c>
    </row>
    <row r="749" spans="1:5" x14ac:dyDescent="0.3">
      <c r="A749" s="134" t="s">
        <v>909</v>
      </c>
      <c r="B749" s="134" t="s">
        <v>915</v>
      </c>
      <c r="C749" s="135">
        <v>45196</v>
      </c>
      <c r="D749" s="134">
        <v>11005</v>
      </c>
      <c r="E749" s="136">
        <v>586</v>
      </c>
    </row>
    <row r="750" spans="1:5" x14ac:dyDescent="0.3">
      <c r="A750" s="134" t="s">
        <v>909</v>
      </c>
      <c r="B750" s="134" t="s">
        <v>915</v>
      </c>
      <c r="C750" s="135">
        <v>45196</v>
      </c>
      <c r="D750" s="134">
        <v>11009</v>
      </c>
      <c r="E750" s="136">
        <v>616.5</v>
      </c>
    </row>
    <row r="751" spans="1:5" x14ac:dyDescent="0.3">
      <c r="A751" s="134" t="s">
        <v>909</v>
      </c>
      <c r="B751" s="134" t="s">
        <v>915</v>
      </c>
      <c r="C751" s="135">
        <v>45196</v>
      </c>
      <c r="D751" s="134">
        <v>11013</v>
      </c>
      <c r="E751" s="136">
        <v>361</v>
      </c>
    </row>
    <row r="752" spans="1:5" x14ac:dyDescent="0.3">
      <c r="A752" s="134" t="s">
        <v>909</v>
      </c>
      <c r="B752" s="134" t="s">
        <v>914</v>
      </c>
      <c r="C752" s="135">
        <v>45199</v>
      </c>
      <c r="D752" s="134">
        <v>10997</v>
      </c>
      <c r="E752" s="136">
        <v>1885</v>
      </c>
    </row>
    <row r="753" spans="1:5" x14ac:dyDescent="0.3">
      <c r="A753" s="134" t="s">
        <v>909</v>
      </c>
      <c r="B753" s="134" t="s">
        <v>914</v>
      </c>
      <c r="C753" s="135">
        <v>45199</v>
      </c>
      <c r="D753" s="134">
        <v>11007</v>
      </c>
      <c r="E753" s="136">
        <v>2633.9</v>
      </c>
    </row>
    <row r="754" spans="1:5" x14ac:dyDescent="0.3">
      <c r="A754" s="134" t="s">
        <v>909</v>
      </c>
      <c r="B754" s="134" t="s">
        <v>911</v>
      </c>
      <c r="C754" s="135">
        <v>45199</v>
      </c>
      <c r="D754" s="134">
        <v>11011</v>
      </c>
      <c r="E754" s="136">
        <v>933.5</v>
      </c>
    </row>
    <row r="755" spans="1:5" x14ac:dyDescent="0.3">
      <c r="A755" s="134" t="s">
        <v>906</v>
      </c>
      <c r="B755" s="134" t="s">
        <v>912</v>
      </c>
      <c r="C755" s="135">
        <v>45199</v>
      </c>
      <c r="D755" s="134">
        <v>11016</v>
      </c>
      <c r="E755" s="136">
        <v>491.5</v>
      </c>
    </row>
    <row r="756" spans="1:5" x14ac:dyDescent="0.3">
      <c r="A756" s="134" t="s">
        <v>909</v>
      </c>
      <c r="B756" s="134" t="s">
        <v>915</v>
      </c>
      <c r="C756" s="135">
        <v>45200</v>
      </c>
      <c r="D756" s="134">
        <v>11000</v>
      </c>
      <c r="E756" s="136">
        <v>903.75</v>
      </c>
    </row>
    <row r="757" spans="1:5" x14ac:dyDescent="0.3">
      <c r="A757" s="134" t="s">
        <v>909</v>
      </c>
      <c r="B757" s="134" t="s">
        <v>915</v>
      </c>
      <c r="C757" s="135">
        <v>45200</v>
      </c>
      <c r="D757" s="134">
        <v>11001</v>
      </c>
      <c r="E757" s="136">
        <v>2769</v>
      </c>
    </row>
    <row r="758" spans="1:5" x14ac:dyDescent="0.3">
      <c r="A758" s="134" t="s">
        <v>909</v>
      </c>
      <c r="B758" s="134" t="s">
        <v>911</v>
      </c>
      <c r="C758" s="135">
        <v>45201</v>
      </c>
      <c r="D758" s="134">
        <v>11006</v>
      </c>
      <c r="E758" s="136">
        <v>329.69</v>
      </c>
    </row>
    <row r="759" spans="1:5" x14ac:dyDescent="0.3">
      <c r="A759" s="134" t="s">
        <v>909</v>
      </c>
      <c r="B759" s="134" t="s">
        <v>915</v>
      </c>
      <c r="C759" s="135">
        <v>45201</v>
      </c>
      <c r="D759" s="134">
        <v>11014</v>
      </c>
      <c r="E759" s="136">
        <v>243.18</v>
      </c>
    </row>
    <row r="760" spans="1:5" x14ac:dyDescent="0.3">
      <c r="A760" s="134" t="s">
        <v>909</v>
      </c>
      <c r="B760" s="134" t="s">
        <v>910</v>
      </c>
      <c r="C760" s="135">
        <v>45202</v>
      </c>
      <c r="D760" s="134">
        <v>11002</v>
      </c>
      <c r="E760" s="136">
        <v>1811.1</v>
      </c>
    </row>
    <row r="761" spans="1:5" x14ac:dyDescent="0.3">
      <c r="A761" s="134" t="s">
        <v>909</v>
      </c>
      <c r="B761" s="134" t="s">
        <v>910</v>
      </c>
      <c r="C761" s="135">
        <v>45202</v>
      </c>
      <c r="D761" s="134">
        <v>11018</v>
      </c>
      <c r="E761" s="136">
        <v>1575</v>
      </c>
    </row>
    <row r="762" spans="1:5" x14ac:dyDescent="0.3">
      <c r="A762" s="134" t="s">
        <v>909</v>
      </c>
      <c r="B762" s="134" t="s">
        <v>915</v>
      </c>
      <c r="C762" s="135">
        <v>45202</v>
      </c>
      <c r="D762" s="134">
        <v>11020</v>
      </c>
      <c r="E762" s="136">
        <v>632.4</v>
      </c>
    </row>
    <row r="763" spans="1:5" x14ac:dyDescent="0.3">
      <c r="A763" s="134" t="s">
        <v>909</v>
      </c>
      <c r="B763" s="134" t="s">
        <v>910</v>
      </c>
      <c r="C763" s="135">
        <v>45203</v>
      </c>
      <c r="D763" s="134">
        <v>10980</v>
      </c>
      <c r="E763" s="136">
        <v>248</v>
      </c>
    </row>
    <row r="764" spans="1:5" x14ac:dyDescent="0.3">
      <c r="A764" s="134" t="s">
        <v>909</v>
      </c>
      <c r="B764" s="134" t="s">
        <v>914</v>
      </c>
      <c r="C764" s="135">
        <v>45203</v>
      </c>
      <c r="D764" s="134">
        <v>10998</v>
      </c>
      <c r="E764" s="136">
        <v>686</v>
      </c>
    </row>
    <row r="765" spans="1:5" x14ac:dyDescent="0.3">
      <c r="A765" s="134" t="s">
        <v>909</v>
      </c>
      <c r="B765" s="134" t="s">
        <v>913</v>
      </c>
      <c r="C765" s="135">
        <v>45203</v>
      </c>
      <c r="D765" s="134">
        <v>11012</v>
      </c>
      <c r="E765" s="136">
        <v>2825.3</v>
      </c>
    </row>
    <row r="766" spans="1:5" x14ac:dyDescent="0.3">
      <c r="A766" s="134" t="s">
        <v>909</v>
      </c>
      <c r="B766" s="134" t="s">
        <v>911</v>
      </c>
      <c r="C766" s="135">
        <v>45206</v>
      </c>
      <c r="D766" s="134">
        <v>11004</v>
      </c>
      <c r="E766" s="136">
        <v>295.38</v>
      </c>
    </row>
    <row r="767" spans="1:5" x14ac:dyDescent="0.3">
      <c r="A767" s="134" t="s">
        <v>909</v>
      </c>
      <c r="B767" s="134" t="s">
        <v>915</v>
      </c>
      <c r="C767" s="135">
        <v>45206</v>
      </c>
      <c r="D767" s="134">
        <v>11015</v>
      </c>
      <c r="E767" s="136">
        <v>622.35</v>
      </c>
    </row>
    <row r="768" spans="1:5" x14ac:dyDescent="0.3">
      <c r="A768" s="134" t="s">
        <v>906</v>
      </c>
      <c r="B768" s="134" t="s">
        <v>912</v>
      </c>
      <c r="C768" s="135">
        <v>45206</v>
      </c>
      <c r="D768" s="134">
        <v>11017</v>
      </c>
      <c r="E768" s="136">
        <v>6750</v>
      </c>
    </row>
    <row r="769" spans="1:5" x14ac:dyDescent="0.3">
      <c r="A769" s="134" t="s">
        <v>909</v>
      </c>
      <c r="B769" s="134" t="s">
        <v>910</v>
      </c>
      <c r="C769" s="135">
        <v>45206</v>
      </c>
      <c r="D769" s="134">
        <v>11024</v>
      </c>
      <c r="E769" s="136">
        <v>1966.81</v>
      </c>
    </row>
    <row r="770" spans="1:5" x14ac:dyDescent="0.3">
      <c r="A770" s="134" t="s">
        <v>909</v>
      </c>
      <c r="B770" s="134" t="s">
        <v>913</v>
      </c>
      <c r="C770" s="135">
        <v>45206</v>
      </c>
      <c r="D770" s="134">
        <v>11027</v>
      </c>
      <c r="E770" s="136">
        <v>877.72</v>
      </c>
    </row>
    <row r="771" spans="1:5" x14ac:dyDescent="0.3">
      <c r="A771" s="134" t="s">
        <v>909</v>
      </c>
      <c r="B771" s="134" t="s">
        <v>914</v>
      </c>
      <c r="C771" s="135">
        <v>45207</v>
      </c>
      <c r="D771" s="134">
        <v>10986</v>
      </c>
      <c r="E771" s="136">
        <v>2220</v>
      </c>
    </row>
    <row r="772" spans="1:5" x14ac:dyDescent="0.3">
      <c r="A772" s="134" t="s">
        <v>909</v>
      </c>
      <c r="B772" s="134" t="s">
        <v>915</v>
      </c>
      <c r="C772" s="135">
        <v>45207</v>
      </c>
      <c r="D772" s="134">
        <v>11010</v>
      </c>
      <c r="E772" s="136">
        <v>645</v>
      </c>
    </row>
    <row r="773" spans="1:5" x14ac:dyDescent="0.3">
      <c r="A773" s="134" t="s">
        <v>909</v>
      </c>
      <c r="B773" s="134" t="s">
        <v>911</v>
      </c>
      <c r="C773" s="135">
        <v>45207</v>
      </c>
      <c r="D773" s="134">
        <v>11021</v>
      </c>
      <c r="E773" s="136">
        <v>6306.24</v>
      </c>
    </row>
    <row r="774" spans="1:5" x14ac:dyDescent="0.3">
      <c r="A774" s="134" t="s">
        <v>909</v>
      </c>
      <c r="B774" s="134" t="s">
        <v>915</v>
      </c>
      <c r="C774" s="135">
        <v>45208</v>
      </c>
      <c r="D774" s="134">
        <v>11028</v>
      </c>
      <c r="E774" s="136">
        <v>2160</v>
      </c>
    </row>
    <row r="775" spans="1:5" x14ac:dyDescent="0.3">
      <c r="A775" s="134" t="s">
        <v>909</v>
      </c>
      <c r="B775" s="134" t="s">
        <v>914</v>
      </c>
      <c r="C775" s="135">
        <v>45208</v>
      </c>
      <c r="D775" s="134">
        <v>11036</v>
      </c>
      <c r="E775" s="136">
        <v>1692</v>
      </c>
    </row>
    <row r="776" spans="1:5" x14ac:dyDescent="0.3">
      <c r="A776" s="134" t="s">
        <v>906</v>
      </c>
      <c r="B776" s="134" t="s">
        <v>912</v>
      </c>
      <c r="C776" s="135">
        <v>45209</v>
      </c>
      <c r="D776" s="134">
        <v>10978</v>
      </c>
      <c r="E776" s="136">
        <v>1303.19</v>
      </c>
    </row>
    <row r="777" spans="1:5" x14ac:dyDescent="0.3">
      <c r="A777" s="134" t="s">
        <v>909</v>
      </c>
      <c r="B777" s="134" t="s">
        <v>915</v>
      </c>
      <c r="C777" s="135">
        <v>45209</v>
      </c>
      <c r="D777" s="134">
        <v>11032</v>
      </c>
      <c r="E777" s="136">
        <v>8902.5</v>
      </c>
    </row>
    <row r="778" spans="1:5" x14ac:dyDescent="0.3">
      <c r="A778" s="134" t="s">
        <v>906</v>
      </c>
      <c r="B778" s="134" t="s">
        <v>916</v>
      </c>
      <c r="C778" s="135">
        <v>45209</v>
      </c>
      <c r="D778" s="134">
        <v>11033</v>
      </c>
      <c r="E778" s="136">
        <v>3232.8</v>
      </c>
    </row>
    <row r="779" spans="1:5" x14ac:dyDescent="0.3">
      <c r="A779" s="134" t="s">
        <v>906</v>
      </c>
      <c r="B779" s="134" t="s">
        <v>912</v>
      </c>
      <c r="C779" s="135">
        <v>45210</v>
      </c>
      <c r="D779" s="134">
        <v>10970</v>
      </c>
      <c r="E779" s="136">
        <v>224</v>
      </c>
    </row>
    <row r="780" spans="1:5" x14ac:dyDescent="0.3">
      <c r="A780" s="134" t="s">
        <v>909</v>
      </c>
      <c r="B780" s="134" t="s">
        <v>913</v>
      </c>
      <c r="C780" s="135">
        <v>45210</v>
      </c>
      <c r="D780" s="134">
        <v>11023</v>
      </c>
      <c r="E780" s="136">
        <v>1500</v>
      </c>
    </row>
    <row r="781" spans="1:5" x14ac:dyDescent="0.3">
      <c r="A781" s="134" t="s">
        <v>906</v>
      </c>
      <c r="B781" s="134" t="s">
        <v>908</v>
      </c>
      <c r="C781" s="135">
        <v>45210</v>
      </c>
      <c r="D781" s="134">
        <v>11025</v>
      </c>
      <c r="E781" s="136">
        <v>270</v>
      </c>
    </row>
    <row r="782" spans="1:5" x14ac:dyDescent="0.3">
      <c r="A782" s="134" t="s">
        <v>906</v>
      </c>
      <c r="B782" s="134" t="s">
        <v>908</v>
      </c>
      <c r="C782" s="135">
        <v>45210</v>
      </c>
      <c r="D782" s="134">
        <v>11031</v>
      </c>
      <c r="E782" s="136">
        <v>2393.5</v>
      </c>
    </row>
    <row r="783" spans="1:5" x14ac:dyDescent="0.3">
      <c r="A783" s="134" t="s">
        <v>909</v>
      </c>
      <c r="B783" s="134" t="s">
        <v>915</v>
      </c>
      <c r="C783" s="135">
        <v>45210</v>
      </c>
      <c r="D783" s="134">
        <v>11035</v>
      </c>
      <c r="E783" s="136">
        <v>1754.5</v>
      </c>
    </row>
    <row r="784" spans="1:5" x14ac:dyDescent="0.3">
      <c r="A784" s="134" t="s">
        <v>909</v>
      </c>
      <c r="B784" s="134" t="s">
        <v>914</v>
      </c>
      <c r="C784" s="135">
        <v>45210</v>
      </c>
      <c r="D784" s="134">
        <v>11046</v>
      </c>
      <c r="E784" s="136">
        <v>1485.8</v>
      </c>
    </row>
    <row r="785" spans="1:5" x14ac:dyDescent="0.3">
      <c r="A785" s="134" t="s">
        <v>909</v>
      </c>
      <c r="B785" s="134" t="s">
        <v>910</v>
      </c>
      <c r="C785" s="135">
        <v>45213</v>
      </c>
      <c r="D785" s="134">
        <v>11029</v>
      </c>
      <c r="E785" s="136">
        <v>1286.8</v>
      </c>
    </row>
    <row r="786" spans="1:5" x14ac:dyDescent="0.3">
      <c r="A786" s="134" t="s">
        <v>906</v>
      </c>
      <c r="B786" s="134" t="s">
        <v>916</v>
      </c>
      <c r="C786" s="135">
        <v>45213</v>
      </c>
      <c r="D786" s="134">
        <v>11030</v>
      </c>
      <c r="E786" s="136">
        <v>12615.05</v>
      </c>
    </row>
    <row r="787" spans="1:5" x14ac:dyDescent="0.3">
      <c r="A787" s="134" t="s">
        <v>909</v>
      </c>
      <c r="B787" s="134" t="s">
        <v>914</v>
      </c>
      <c r="C787" s="135">
        <v>45213</v>
      </c>
      <c r="D787" s="134">
        <v>11034</v>
      </c>
      <c r="E787" s="136">
        <v>539.4</v>
      </c>
    </row>
    <row r="788" spans="1:5" x14ac:dyDescent="0.3">
      <c r="A788" s="134" t="s">
        <v>906</v>
      </c>
      <c r="B788" s="134" t="s">
        <v>916</v>
      </c>
      <c r="C788" s="135">
        <v>45213</v>
      </c>
      <c r="D788" s="134">
        <v>11037</v>
      </c>
      <c r="E788" s="136">
        <v>60</v>
      </c>
    </row>
    <row r="789" spans="1:5" x14ac:dyDescent="0.3">
      <c r="A789" s="134" t="s">
        <v>909</v>
      </c>
      <c r="B789" s="134" t="s">
        <v>910</v>
      </c>
      <c r="C789" s="135">
        <v>45214</v>
      </c>
      <c r="D789" s="134">
        <v>11026</v>
      </c>
      <c r="E789" s="136">
        <v>1030</v>
      </c>
    </row>
    <row r="790" spans="1:5" x14ac:dyDescent="0.3">
      <c r="A790" s="134" t="s">
        <v>909</v>
      </c>
      <c r="B790" s="134" t="s">
        <v>911</v>
      </c>
      <c r="C790" s="135">
        <v>45214</v>
      </c>
      <c r="D790" s="134">
        <v>11041</v>
      </c>
      <c r="E790" s="136">
        <v>1773</v>
      </c>
    </row>
    <row r="791" spans="1:5" x14ac:dyDescent="0.3">
      <c r="A791" s="134" t="s">
        <v>906</v>
      </c>
      <c r="B791" s="134" t="s">
        <v>907</v>
      </c>
      <c r="C791" s="135">
        <v>45215</v>
      </c>
      <c r="D791" s="134">
        <v>11043</v>
      </c>
      <c r="E791" s="136">
        <v>210</v>
      </c>
    </row>
    <row r="792" spans="1:5" x14ac:dyDescent="0.3">
      <c r="A792" s="134" t="s">
        <v>909</v>
      </c>
      <c r="B792" s="134" t="s">
        <v>915</v>
      </c>
      <c r="C792" s="135">
        <v>45215</v>
      </c>
      <c r="D792" s="134">
        <v>11053</v>
      </c>
      <c r="E792" s="136">
        <v>3055</v>
      </c>
    </row>
    <row r="793" spans="1:5" x14ac:dyDescent="0.3">
      <c r="A793" s="134" t="s">
        <v>909</v>
      </c>
      <c r="B793" s="134" t="s">
        <v>913</v>
      </c>
      <c r="C793" s="135">
        <v>45216</v>
      </c>
      <c r="D793" s="134">
        <v>11038</v>
      </c>
      <c r="E793" s="136">
        <v>732.6</v>
      </c>
    </row>
    <row r="794" spans="1:5" x14ac:dyDescent="0.3">
      <c r="A794" s="134" t="s">
        <v>906</v>
      </c>
      <c r="B794" s="134" t="s">
        <v>916</v>
      </c>
      <c r="C794" s="135">
        <v>45216</v>
      </c>
      <c r="D794" s="134">
        <v>11048</v>
      </c>
      <c r="E794" s="136">
        <v>525</v>
      </c>
    </row>
    <row r="795" spans="1:5" x14ac:dyDescent="0.3">
      <c r="A795" s="134" t="s">
        <v>909</v>
      </c>
      <c r="B795" s="134" t="s">
        <v>915</v>
      </c>
      <c r="C795" s="135">
        <v>45217</v>
      </c>
      <c r="D795" s="134">
        <v>11042</v>
      </c>
      <c r="E795" s="136">
        <v>405.75</v>
      </c>
    </row>
    <row r="796" spans="1:5" x14ac:dyDescent="0.3">
      <c r="A796" s="134" t="s">
        <v>909</v>
      </c>
      <c r="B796" s="134" t="s">
        <v>910</v>
      </c>
      <c r="C796" s="135">
        <v>45217</v>
      </c>
      <c r="D796" s="134">
        <v>11044</v>
      </c>
      <c r="E796" s="136">
        <v>591.6</v>
      </c>
    </row>
    <row r="797" spans="1:5" x14ac:dyDescent="0.3">
      <c r="A797" s="134" t="s">
        <v>906</v>
      </c>
      <c r="B797" s="134" t="s">
        <v>916</v>
      </c>
      <c r="C797" s="135">
        <v>45217</v>
      </c>
      <c r="D797" s="134">
        <v>11047</v>
      </c>
      <c r="E797" s="136">
        <v>817.87</v>
      </c>
    </row>
    <row r="798" spans="1:5" x14ac:dyDescent="0.3">
      <c r="A798" s="134" t="s">
        <v>909</v>
      </c>
      <c r="B798" s="134" t="s">
        <v>911</v>
      </c>
      <c r="C798" s="135">
        <v>45217</v>
      </c>
      <c r="D798" s="134">
        <v>11052</v>
      </c>
      <c r="E798" s="136">
        <v>1332</v>
      </c>
    </row>
    <row r="799" spans="1:5" x14ac:dyDescent="0.3">
      <c r="A799" s="134" t="s">
        <v>909</v>
      </c>
      <c r="B799" s="134" t="s">
        <v>914</v>
      </c>
      <c r="C799" s="135">
        <v>45217</v>
      </c>
      <c r="D799" s="134">
        <v>11056</v>
      </c>
      <c r="E799" s="136">
        <v>3740</v>
      </c>
    </row>
    <row r="800" spans="1:5" x14ac:dyDescent="0.3">
      <c r="A800" s="134" t="s">
        <v>909</v>
      </c>
      <c r="B800" s="134" t="s">
        <v>911</v>
      </c>
      <c r="C800" s="135">
        <v>45217</v>
      </c>
      <c r="D800" s="134">
        <v>11057</v>
      </c>
      <c r="E800" s="136">
        <v>45</v>
      </c>
    </row>
  </sheetData>
  <sortState ref="A2:E800">
    <sortCondition ref="C6:C800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81"/>
  <sheetViews>
    <sheetView zoomScale="130" zoomScaleNormal="130" workbookViewId="0">
      <selection sqref="A1:C1"/>
    </sheetView>
  </sheetViews>
  <sheetFormatPr defaultColWidth="9" defaultRowHeight="14.4" x14ac:dyDescent="0.3"/>
  <cols>
    <col min="1" max="1" width="10.33203125" bestFit="1" customWidth="1"/>
    <col min="2" max="2" width="11.109375" bestFit="1" customWidth="1"/>
    <col min="5" max="5" width="12.6640625" bestFit="1" customWidth="1"/>
    <col min="6" max="6" width="5.5546875" bestFit="1" customWidth="1"/>
    <col min="7" max="7" width="11" bestFit="1" customWidth="1"/>
  </cols>
  <sheetData>
    <row r="1" spans="1:23" x14ac:dyDescent="0.3">
      <c r="A1" s="159" t="s">
        <v>917</v>
      </c>
      <c r="B1" s="159"/>
      <c r="C1" s="159"/>
      <c r="E1" s="159" t="s">
        <v>918</v>
      </c>
      <c r="F1" s="159"/>
      <c r="G1" s="159"/>
      <c r="H1" s="159"/>
      <c r="J1" s="160" t="s">
        <v>919</v>
      </c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</row>
    <row r="3" spans="1:23" ht="15.6" x14ac:dyDescent="0.3">
      <c r="A3" s="42" t="s">
        <v>108</v>
      </c>
      <c r="B3" s="43" t="s">
        <v>920</v>
      </c>
      <c r="C3" s="43" t="s">
        <v>921</v>
      </c>
      <c r="F3" t="s">
        <v>44</v>
      </c>
      <c r="G3" t="s">
        <v>922</v>
      </c>
      <c r="H3" t="s">
        <v>923</v>
      </c>
      <c r="J3" s="37"/>
      <c r="K3" s="161" t="s">
        <v>924</v>
      </c>
      <c r="L3" s="161"/>
      <c r="M3" s="161"/>
      <c r="N3" s="161" t="s">
        <v>925</v>
      </c>
      <c r="O3" s="161"/>
      <c r="P3" s="161"/>
      <c r="Q3" s="161" t="s">
        <v>926</v>
      </c>
      <c r="R3" s="161"/>
      <c r="S3" s="161"/>
      <c r="T3" s="161" t="s">
        <v>927</v>
      </c>
      <c r="U3" s="161"/>
      <c r="V3" s="161"/>
      <c r="W3" s="36"/>
    </row>
    <row r="4" spans="1:23" ht="15.6" x14ac:dyDescent="0.3">
      <c r="A4" s="44" t="s">
        <v>36</v>
      </c>
      <c r="B4" s="45">
        <v>30680</v>
      </c>
      <c r="C4" s="46">
        <v>21.6</v>
      </c>
      <c r="E4" t="s">
        <v>928</v>
      </c>
      <c r="F4">
        <v>105</v>
      </c>
      <c r="G4">
        <f>F4</f>
        <v>105</v>
      </c>
      <c r="H4" s="47">
        <f t="shared" ref="H4:H11" si="0">G4/$G$11</f>
        <v>0.36842105263157893</v>
      </c>
      <c r="J4" s="38" t="s">
        <v>57</v>
      </c>
      <c r="K4" s="39" t="s">
        <v>36</v>
      </c>
      <c r="L4" s="39" t="s">
        <v>37</v>
      </c>
      <c r="M4" s="39" t="s">
        <v>38</v>
      </c>
      <c r="N4" s="39" t="s">
        <v>39</v>
      </c>
      <c r="O4" s="39" t="s">
        <v>40</v>
      </c>
      <c r="P4" s="39" t="s">
        <v>41</v>
      </c>
      <c r="Q4" s="39" t="s">
        <v>929</v>
      </c>
      <c r="R4" s="39" t="s">
        <v>930</v>
      </c>
      <c r="S4" s="39" t="s">
        <v>931</v>
      </c>
      <c r="T4" s="39" t="s">
        <v>932</v>
      </c>
      <c r="U4" s="39" t="s">
        <v>933</v>
      </c>
      <c r="V4" s="39" t="s">
        <v>934</v>
      </c>
      <c r="W4" s="39" t="s">
        <v>935</v>
      </c>
    </row>
    <row r="5" spans="1:23" ht="15.6" x14ac:dyDescent="0.3">
      <c r="A5" s="44" t="s">
        <v>37</v>
      </c>
      <c r="B5" s="45">
        <v>28784</v>
      </c>
      <c r="C5" s="46">
        <v>22</v>
      </c>
      <c r="E5" t="s">
        <v>936</v>
      </c>
      <c r="F5">
        <v>60</v>
      </c>
      <c r="G5">
        <f t="shared" ref="G5:G11" si="1">G4+F5</f>
        <v>165</v>
      </c>
      <c r="H5" s="47">
        <f t="shared" si="0"/>
        <v>0.57894736842105265</v>
      </c>
      <c r="J5" s="40" t="s">
        <v>937</v>
      </c>
      <c r="K5" s="41">
        <v>3.95</v>
      </c>
      <c r="L5" s="41">
        <v>2.99</v>
      </c>
      <c r="M5" s="41">
        <v>3.02</v>
      </c>
      <c r="N5" s="41">
        <v>3.05</v>
      </c>
      <c r="O5" s="41">
        <v>3.08</v>
      </c>
      <c r="P5" s="41">
        <v>3.11</v>
      </c>
      <c r="Q5" s="41">
        <v>3.14</v>
      </c>
      <c r="R5" s="41">
        <v>3.17</v>
      </c>
      <c r="S5" s="41">
        <v>3.2</v>
      </c>
      <c r="T5" s="41">
        <v>3.23</v>
      </c>
      <c r="U5" s="41">
        <v>3.26</v>
      </c>
      <c r="V5" s="41">
        <v>3.29</v>
      </c>
      <c r="W5" s="41">
        <f>SUM(K5:V5)</f>
        <v>38.49</v>
      </c>
    </row>
    <row r="6" spans="1:23" ht="15.6" x14ac:dyDescent="0.3">
      <c r="A6" s="44" t="s">
        <v>38</v>
      </c>
      <c r="B6" s="45">
        <v>33216</v>
      </c>
      <c r="C6" s="46">
        <v>23.1</v>
      </c>
      <c r="E6" t="s">
        <v>938</v>
      </c>
      <c r="F6">
        <v>45</v>
      </c>
      <c r="G6">
        <f t="shared" si="1"/>
        <v>210</v>
      </c>
      <c r="H6" s="47">
        <f t="shared" si="0"/>
        <v>0.73684210526315785</v>
      </c>
      <c r="J6" s="40" t="s">
        <v>939</v>
      </c>
      <c r="K6" s="41">
        <v>3.11</v>
      </c>
      <c r="L6" s="41">
        <v>3.05</v>
      </c>
      <c r="M6" s="41">
        <v>3.44</v>
      </c>
      <c r="N6" s="41">
        <v>3.83</v>
      </c>
      <c r="O6" s="41">
        <v>4.22</v>
      </c>
      <c r="P6" s="41">
        <v>4.6100000000000003</v>
      </c>
      <c r="Q6" s="41">
        <v>5</v>
      </c>
      <c r="R6" s="41">
        <v>5.39</v>
      </c>
      <c r="S6" s="41">
        <v>5.78</v>
      </c>
      <c r="T6" s="41">
        <v>6.17</v>
      </c>
      <c r="U6" s="41">
        <v>6.56</v>
      </c>
      <c r="V6" s="41">
        <v>6.95</v>
      </c>
      <c r="W6" s="41">
        <f t="shared" ref="W6:W8" si="2">SUM(K6:V6)</f>
        <v>58.110000000000007</v>
      </c>
    </row>
    <row r="7" spans="1:23" ht="15.6" x14ac:dyDescent="0.3">
      <c r="A7" s="44" t="s">
        <v>39</v>
      </c>
      <c r="B7" s="45">
        <v>26028</v>
      </c>
      <c r="C7" s="46">
        <v>20.100000000000001</v>
      </c>
      <c r="E7" t="s">
        <v>940</v>
      </c>
      <c r="F7">
        <v>27</v>
      </c>
      <c r="G7">
        <f t="shared" si="1"/>
        <v>237</v>
      </c>
      <c r="H7" s="47">
        <f t="shared" si="0"/>
        <v>0.83157894736842108</v>
      </c>
      <c r="J7" s="40" t="s">
        <v>941</v>
      </c>
      <c r="K7" s="41">
        <v>1.89</v>
      </c>
      <c r="L7" s="41">
        <v>1.92</v>
      </c>
      <c r="M7" s="41">
        <v>2.02</v>
      </c>
      <c r="N7" s="41">
        <v>2.12</v>
      </c>
      <c r="O7" s="41">
        <v>2.2200000000000002</v>
      </c>
      <c r="P7" s="41">
        <v>2.3199999999999998</v>
      </c>
      <c r="Q7" s="41">
        <v>2.42</v>
      </c>
      <c r="R7" s="41">
        <v>2.52</v>
      </c>
      <c r="S7" s="41">
        <v>2.62</v>
      </c>
      <c r="T7" s="41">
        <v>2.72</v>
      </c>
      <c r="U7" s="41">
        <v>2.82</v>
      </c>
      <c r="V7" s="41">
        <v>2.92</v>
      </c>
      <c r="W7" s="41">
        <f t="shared" si="2"/>
        <v>28.509999999999998</v>
      </c>
    </row>
    <row r="8" spans="1:23" ht="15.6" x14ac:dyDescent="0.3">
      <c r="A8" s="44" t="s">
        <v>40</v>
      </c>
      <c r="B8" s="45">
        <v>19188</v>
      </c>
      <c r="C8" s="46">
        <v>20.3</v>
      </c>
      <c r="E8" t="s">
        <v>942</v>
      </c>
      <c r="F8">
        <v>21</v>
      </c>
      <c r="G8">
        <f t="shared" si="1"/>
        <v>258</v>
      </c>
      <c r="H8" s="47">
        <f t="shared" si="0"/>
        <v>0.90526315789473688</v>
      </c>
      <c r="J8" s="40" t="s">
        <v>943</v>
      </c>
      <c r="K8" s="41">
        <v>2.56</v>
      </c>
      <c r="L8" s="41">
        <v>2.77</v>
      </c>
      <c r="M8" s="41">
        <v>2.65</v>
      </c>
      <c r="N8" s="41">
        <v>2.84</v>
      </c>
      <c r="O8" s="41">
        <v>2.8849999999999998</v>
      </c>
      <c r="P8" s="41">
        <v>2.9569999999999999</v>
      </c>
      <c r="Q8" s="41">
        <v>3.0289999999999999</v>
      </c>
      <c r="R8" s="41">
        <v>3.101</v>
      </c>
      <c r="S8" s="41">
        <v>3.173</v>
      </c>
      <c r="T8" s="41">
        <v>3.2450000000000001</v>
      </c>
      <c r="U8" s="41">
        <v>3.3170000000000002</v>
      </c>
      <c r="V8" s="41">
        <v>3.3889999999999998</v>
      </c>
      <c r="W8" s="41">
        <f t="shared" si="2"/>
        <v>35.916000000000004</v>
      </c>
    </row>
    <row r="9" spans="1:23" ht="15.6" x14ac:dyDescent="0.3">
      <c r="A9" s="44" t="s">
        <v>41</v>
      </c>
      <c r="B9" s="45">
        <v>26700</v>
      </c>
      <c r="C9" s="46">
        <v>21.7</v>
      </c>
      <c r="E9" t="s">
        <v>944</v>
      </c>
      <c r="F9">
        <v>12</v>
      </c>
      <c r="G9">
        <f t="shared" si="1"/>
        <v>270</v>
      </c>
      <c r="H9" s="47">
        <f t="shared" si="0"/>
        <v>0.94736842105263153</v>
      </c>
      <c r="J9" s="40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ht="15.6" x14ac:dyDescent="0.3">
      <c r="A10" s="44" t="s">
        <v>929</v>
      </c>
      <c r="B10" s="45">
        <v>30464</v>
      </c>
      <c r="C10" s="46">
        <v>20.8</v>
      </c>
      <c r="E10" t="s">
        <v>945</v>
      </c>
      <c r="F10">
        <v>9</v>
      </c>
      <c r="G10">
        <f t="shared" si="1"/>
        <v>279</v>
      </c>
      <c r="H10" s="47">
        <f t="shared" si="0"/>
        <v>0.97894736842105268</v>
      </c>
      <c r="J10" s="40" t="s">
        <v>946</v>
      </c>
      <c r="K10" s="41">
        <f>SUM(K5:K8)</f>
        <v>11.510000000000002</v>
      </c>
      <c r="L10" s="41">
        <f t="shared" ref="L10:V10" si="3">SUM(L5:L8)</f>
        <v>10.73</v>
      </c>
      <c r="M10" s="41">
        <f t="shared" si="3"/>
        <v>11.13</v>
      </c>
      <c r="N10" s="41">
        <f t="shared" si="3"/>
        <v>11.84</v>
      </c>
      <c r="O10" s="41">
        <f t="shared" si="3"/>
        <v>12.404999999999999</v>
      </c>
      <c r="P10" s="41">
        <f t="shared" si="3"/>
        <v>12.997</v>
      </c>
      <c r="Q10" s="41">
        <f t="shared" si="3"/>
        <v>13.589</v>
      </c>
      <c r="R10" s="41">
        <f t="shared" si="3"/>
        <v>14.180999999999997</v>
      </c>
      <c r="S10" s="41">
        <f t="shared" si="3"/>
        <v>14.773000000000001</v>
      </c>
      <c r="T10" s="41">
        <f t="shared" si="3"/>
        <v>15.365000000000002</v>
      </c>
      <c r="U10" s="41">
        <f t="shared" si="3"/>
        <v>15.957000000000001</v>
      </c>
      <c r="V10" s="41">
        <f t="shared" si="3"/>
        <v>16.548999999999999</v>
      </c>
      <c r="W10" s="41"/>
    </row>
    <row r="11" spans="1:23" x14ac:dyDescent="0.3">
      <c r="A11" s="44" t="s">
        <v>930</v>
      </c>
      <c r="B11" s="45">
        <v>30048</v>
      </c>
      <c r="C11" s="46">
        <v>22.6</v>
      </c>
      <c r="E11" t="s">
        <v>947</v>
      </c>
      <c r="F11">
        <v>6</v>
      </c>
      <c r="G11">
        <f t="shared" si="1"/>
        <v>285</v>
      </c>
      <c r="H11" s="47">
        <f t="shared" si="0"/>
        <v>1</v>
      </c>
    </row>
    <row r="12" spans="1:23" x14ac:dyDescent="0.3">
      <c r="A12" s="44" t="s">
        <v>931</v>
      </c>
      <c r="B12" s="45">
        <v>18765</v>
      </c>
      <c r="C12" s="46">
        <v>19.600000000000001</v>
      </c>
    </row>
    <row r="13" spans="1:23" x14ac:dyDescent="0.3">
      <c r="A13" s="44" t="s">
        <v>932</v>
      </c>
      <c r="B13" s="45">
        <v>23872</v>
      </c>
      <c r="C13" s="46">
        <v>20.399999999999999</v>
      </c>
    </row>
    <row r="14" spans="1:23" x14ac:dyDescent="0.3">
      <c r="A14" s="44" t="s">
        <v>933</v>
      </c>
      <c r="B14" s="45">
        <v>22904</v>
      </c>
      <c r="C14" s="46">
        <v>20.7</v>
      </c>
    </row>
    <row r="15" spans="1:23" x14ac:dyDescent="0.3">
      <c r="A15" s="44" t="s">
        <v>934</v>
      </c>
      <c r="B15" s="45">
        <v>23772</v>
      </c>
      <c r="C15" s="46">
        <v>21.3</v>
      </c>
    </row>
    <row r="19" spans="1:22" x14ac:dyDescent="0.3">
      <c r="A19" s="155" t="s">
        <v>948</v>
      </c>
      <c r="B19" s="155"/>
      <c r="C19" s="155"/>
      <c r="D19" s="155"/>
      <c r="E19" s="155"/>
      <c r="F19" s="155"/>
      <c r="G19" s="155"/>
      <c r="J19" s="156" t="s">
        <v>949</v>
      </c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</row>
    <row r="21" spans="1:22" ht="18" x14ac:dyDescent="0.35">
      <c r="A21" s="48" t="s">
        <v>950</v>
      </c>
      <c r="B21" s="49" t="s">
        <v>36</v>
      </c>
      <c r="C21" s="49" t="s">
        <v>37</v>
      </c>
      <c r="D21" s="49" t="s">
        <v>38</v>
      </c>
      <c r="E21" s="49" t="s">
        <v>39</v>
      </c>
      <c r="F21" s="49" t="s">
        <v>40</v>
      </c>
      <c r="G21" s="49" t="s">
        <v>41</v>
      </c>
      <c r="J21" s="157" t="s">
        <v>951</v>
      </c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</row>
    <row r="22" spans="1:22" x14ac:dyDescent="0.3">
      <c r="A22" s="50" t="s">
        <v>936</v>
      </c>
      <c r="B22" s="51">
        <v>271</v>
      </c>
      <c r="C22" s="51">
        <v>255</v>
      </c>
      <c r="D22" s="51">
        <v>319</v>
      </c>
      <c r="E22" s="51">
        <v>320</v>
      </c>
      <c r="F22" s="51">
        <v>352</v>
      </c>
      <c r="G22" s="51">
        <v>356</v>
      </c>
    </row>
    <row r="23" spans="1:22" x14ac:dyDescent="0.3">
      <c r="A23" s="50" t="s">
        <v>945</v>
      </c>
      <c r="B23" s="51">
        <v>266</v>
      </c>
      <c r="C23" s="51">
        <v>297</v>
      </c>
      <c r="D23" s="51">
        <v>295</v>
      </c>
      <c r="E23" s="51">
        <v>318</v>
      </c>
      <c r="F23" s="51">
        <v>317</v>
      </c>
      <c r="G23" s="51">
        <v>353</v>
      </c>
      <c r="J23" s="52" t="s">
        <v>105</v>
      </c>
      <c r="K23" s="52">
        <v>40558</v>
      </c>
      <c r="L23" s="52">
        <v>40589</v>
      </c>
      <c r="M23" s="52">
        <v>40617</v>
      </c>
      <c r="N23" s="52">
        <v>40648</v>
      </c>
      <c r="O23" s="52">
        <v>40678</v>
      </c>
      <c r="P23" s="52">
        <v>40709</v>
      </c>
      <c r="Q23" s="52">
        <v>40739</v>
      </c>
      <c r="R23" s="52">
        <v>40770</v>
      </c>
      <c r="S23" s="52">
        <v>40801</v>
      </c>
      <c r="T23" s="52">
        <v>40831</v>
      </c>
      <c r="U23" s="52">
        <v>40862</v>
      </c>
      <c r="V23" s="52">
        <v>40892</v>
      </c>
    </row>
    <row r="24" spans="1:22" x14ac:dyDescent="0.3">
      <c r="A24" s="50" t="s">
        <v>928</v>
      </c>
      <c r="B24" s="51">
        <v>257</v>
      </c>
      <c r="C24" s="51">
        <v>275</v>
      </c>
      <c r="D24" s="51">
        <v>300</v>
      </c>
      <c r="E24" s="51">
        <v>282</v>
      </c>
      <c r="F24" s="51">
        <v>300</v>
      </c>
      <c r="G24" s="51">
        <v>324</v>
      </c>
      <c r="J24" s="53" t="s">
        <v>110</v>
      </c>
      <c r="K24" s="54">
        <v>75</v>
      </c>
      <c r="L24" s="54">
        <v>34</v>
      </c>
      <c r="M24" s="54">
        <v>234</v>
      </c>
      <c r="N24" s="54">
        <v>296</v>
      </c>
      <c r="O24" s="54">
        <v>184</v>
      </c>
      <c r="P24" s="54">
        <v>144</v>
      </c>
      <c r="Q24" s="54">
        <v>102</v>
      </c>
      <c r="R24" s="54">
        <v>-50</v>
      </c>
      <c r="S24" s="54">
        <v>100</v>
      </c>
      <c r="T24" s="54">
        <v>201</v>
      </c>
      <c r="U24" s="54">
        <v>145</v>
      </c>
      <c r="V24" s="54">
        <v>222</v>
      </c>
    </row>
    <row r="25" spans="1:22" x14ac:dyDescent="0.3">
      <c r="A25" s="50" t="s">
        <v>942</v>
      </c>
      <c r="B25" s="51">
        <v>163</v>
      </c>
      <c r="C25" s="51">
        <v>177</v>
      </c>
      <c r="D25" s="51">
        <v>193</v>
      </c>
      <c r="E25" s="51">
        <v>214</v>
      </c>
      <c r="F25" s="51">
        <v>198</v>
      </c>
      <c r="G25" s="51">
        <v>199</v>
      </c>
      <c r="J25" s="53" t="s">
        <v>952</v>
      </c>
      <c r="K25" s="54">
        <v>-87</v>
      </c>
      <c r="L25" s="54">
        <v>339</v>
      </c>
      <c r="M25" s="54">
        <v>114</v>
      </c>
      <c r="N25" s="54">
        <v>-25</v>
      </c>
      <c r="O25" s="54">
        <v>127</v>
      </c>
      <c r="P25" s="54">
        <v>248</v>
      </c>
      <c r="Q25" s="54">
        <v>373</v>
      </c>
      <c r="R25" s="54">
        <v>227</v>
      </c>
      <c r="S25" s="54">
        <v>-45</v>
      </c>
      <c r="T25" s="54">
        <v>251</v>
      </c>
      <c r="U25" s="54">
        <v>201</v>
      </c>
      <c r="V25" s="54">
        <v>201</v>
      </c>
    </row>
    <row r="26" spans="1:22" x14ac:dyDescent="0.3">
      <c r="A26" s="50" t="s">
        <v>947</v>
      </c>
      <c r="B26" s="51">
        <v>95</v>
      </c>
      <c r="C26" s="51">
        <v>159</v>
      </c>
      <c r="D26" s="51">
        <v>173</v>
      </c>
      <c r="E26" s="51">
        <v>177</v>
      </c>
      <c r="F26" s="51">
        <v>221</v>
      </c>
      <c r="G26" s="51">
        <v>212</v>
      </c>
      <c r="J26" s="53" t="s">
        <v>117</v>
      </c>
      <c r="K26" s="54">
        <v>125</v>
      </c>
      <c r="L26" s="54">
        <v>-40</v>
      </c>
      <c r="M26" s="54">
        <v>257</v>
      </c>
      <c r="N26" s="54">
        <v>420</v>
      </c>
      <c r="O26" s="54">
        <v>300</v>
      </c>
      <c r="P26" s="54">
        <v>250</v>
      </c>
      <c r="Q26" s="54">
        <v>128</v>
      </c>
      <c r="R26" s="54">
        <v>-50</v>
      </c>
      <c r="S26" s="54">
        <v>43</v>
      </c>
      <c r="T26" s="54">
        <v>136</v>
      </c>
      <c r="U26" s="54">
        <v>258</v>
      </c>
      <c r="V26" s="54">
        <v>250</v>
      </c>
    </row>
    <row r="27" spans="1:22" x14ac:dyDescent="0.3">
      <c r="A27" s="50" t="s">
        <v>944</v>
      </c>
      <c r="B27" s="51">
        <v>156</v>
      </c>
      <c r="C27" s="51">
        <v>134</v>
      </c>
      <c r="D27" s="51">
        <v>153</v>
      </c>
      <c r="E27" s="51">
        <v>159</v>
      </c>
      <c r="F27" s="51">
        <v>147</v>
      </c>
      <c r="G27" s="51">
        <v>193</v>
      </c>
      <c r="J27" s="53" t="s">
        <v>115</v>
      </c>
      <c r="K27" s="54">
        <v>43</v>
      </c>
      <c r="L27" s="54">
        <v>500</v>
      </c>
      <c r="M27" s="54">
        <v>251</v>
      </c>
      <c r="N27" s="54">
        <v>-82</v>
      </c>
      <c r="O27" s="54">
        <v>75</v>
      </c>
      <c r="P27" s="54">
        <v>203</v>
      </c>
      <c r="Q27" s="54">
        <v>341</v>
      </c>
      <c r="R27" s="54">
        <v>416</v>
      </c>
      <c r="S27" s="54">
        <v>345</v>
      </c>
      <c r="T27" s="54">
        <v>234</v>
      </c>
      <c r="U27" s="54">
        <v>380</v>
      </c>
      <c r="V27" s="54">
        <v>320</v>
      </c>
    </row>
    <row r="31" spans="1:22" x14ac:dyDescent="0.3">
      <c r="A31" s="154" t="s">
        <v>953</v>
      </c>
      <c r="B31" s="154"/>
    </row>
    <row r="33" spans="1:2" x14ac:dyDescent="0.3">
      <c r="A33" s="110" t="s">
        <v>954</v>
      </c>
      <c r="B33" t="s">
        <v>44</v>
      </c>
    </row>
    <row r="34" spans="1:2" x14ac:dyDescent="0.3">
      <c r="A34" s="13">
        <v>44928</v>
      </c>
      <c r="B34" s="111">
        <v>67584</v>
      </c>
    </row>
    <row r="35" spans="1:2" x14ac:dyDescent="0.3">
      <c r="A35" s="13">
        <v>44929</v>
      </c>
      <c r="B35" s="111">
        <v>56432</v>
      </c>
    </row>
    <row r="36" spans="1:2" x14ac:dyDescent="0.3">
      <c r="A36" s="13">
        <v>44930</v>
      </c>
      <c r="B36" s="111">
        <v>45367</v>
      </c>
    </row>
    <row r="37" spans="1:2" x14ac:dyDescent="0.3">
      <c r="A37" s="13">
        <v>44931</v>
      </c>
      <c r="B37" s="111">
        <v>78654</v>
      </c>
    </row>
    <row r="38" spans="1:2" x14ac:dyDescent="0.3">
      <c r="A38" s="13">
        <v>44932</v>
      </c>
      <c r="B38" s="111">
        <v>55876</v>
      </c>
    </row>
    <row r="39" spans="1:2" x14ac:dyDescent="0.3">
      <c r="A39" s="13">
        <v>44935</v>
      </c>
      <c r="B39" s="111">
        <v>35947</v>
      </c>
    </row>
    <row r="40" spans="1:2" x14ac:dyDescent="0.3">
      <c r="A40" s="13">
        <v>44936</v>
      </c>
      <c r="B40" s="111">
        <v>45818</v>
      </c>
    </row>
    <row r="41" spans="1:2" x14ac:dyDescent="0.3">
      <c r="A41" s="13">
        <v>44937</v>
      </c>
      <c r="B41" s="111">
        <v>24654</v>
      </c>
    </row>
    <row r="42" spans="1:2" x14ac:dyDescent="0.3">
      <c r="A42" s="13">
        <v>44938</v>
      </c>
      <c r="B42" s="111">
        <v>36547</v>
      </c>
    </row>
    <row r="43" spans="1:2" x14ac:dyDescent="0.3">
      <c r="A43" s="13">
        <v>44939</v>
      </c>
      <c r="B43" s="111">
        <v>74632</v>
      </c>
    </row>
    <row r="44" spans="1:2" x14ac:dyDescent="0.3">
      <c r="A44" s="13">
        <v>44942</v>
      </c>
      <c r="B44" s="111">
        <v>52543</v>
      </c>
    </row>
    <row r="45" spans="1:2" x14ac:dyDescent="0.3">
      <c r="A45" s="13">
        <v>44943</v>
      </c>
      <c r="B45" s="111">
        <v>65489</v>
      </c>
    </row>
    <row r="46" spans="1:2" x14ac:dyDescent="0.3">
      <c r="A46" s="13">
        <v>44944</v>
      </c>
      <c r="B46" s="111">
        <v>26345</v>
      </c>
    </row>
    <row r="47" spans="1:2" x14ac:dyDescent="0.3">
      <c r="A47" s="13">
        <v>44945</v>
      </c>
      <c r="B47" s="111">
        <v>65473</v>
      </c>
    </row>
    <row r="48" spans="1:2" x14ac:dyDescent="0.3">
      <c r="A48" s="13">
        <v>44946</v>
      </c>
      <c r="B48" s="111">
        <v>26365</v>
      </c>
    </row>
    <row r="49" spans="1:2" x14ac:dyDescent="0.3">
      <c r="A49" s="13">
        <v>44949</v>
      </c>
      <c r="B49" s="111">
        <v>26754</v>
      </c>
    </row>
    <row r="50" spans="1:2" x14ac:dyDescent="0.3">
      <c r="A50" s="13">
        <v>44950</v>
      </c>
      <c r="B50" s="111">
        <v>77935</v>
      </c>
    </row>
    <row r="51" spans="1:2" x14ac:dyDescent="0.3">
      <c r="A51" s="13">
        <v>44951</v>
      </c>
      <c r="B51" s="111">
        <v>66475</v>
      </c>
    </row>
    <row r="52" spans="1:2" x14ac:dyDescent="0.3">
      <c r="A52" s="13">
        <v>44952</v>
      </c>
      <c r="B52" s="111">
        <v>35967</v>
      </c>
    </row>
    <row r="53" spans="1:2" x14ac:dyDescent="0.3">
      <c r="A53" s="13">
        <v>44953</v>
      </c>
      <c r="B53" s="111">
        <v>82569</v>
      </c>
    </row>
    <row r="54" spans="1:2" x14ac:dyDescent="0.3">
      <c r="A54" s="13">
        <v>44956</v>
      </c>
      <c r="B54" s="111">
        <v>49963</v>
      </c>
    </row>
    <row r="55" spans="1:2" x14ac:dyDescent="0.3">
      <c r="A55" s="13">
        <v>44957</v>
      </c>
      <c r="B55" s="111">
        <v>65879</v>
      </c>
    </row>
    <row r="64" spans="1:2" x14ac:dyDescent="0.3">
      <c r="A64" s="13"/>
    </row>
    <row r="65" spans="1:1" x14ac:dyDescent="0.3">
      <c r="A65" s="13"/>
    </row>
    <row r="66" spans="1:1" x14ac:dyDescent="0.3">
      <c r="A66" s="13"/>
    </row>
    <row r="67" spans="1:1" x14ac:dyDescent="0.3">
      <c r="A67" s="13"/>
    </row>
    <row r="68" spans="1:1" x14ac:dyDescent="0.3">
      <c r="A68" s="13"/>
    </row>
    <row r="69" spans="1:1" x14ac:dyDescent="0.3">
      <c r="A69" s="13"/>
    </row>
    <row r="70" spans="1:1" x14ac:dyDescent="0.3">
      <c r="A70" s="13"/>
    </row>
    <row r="71" spans="1:1" x14ac:dyDescent="0.3">
      <c r="A71" s="13"/>
    </row>
    <row r="72" spans="1:1" x14ac:dyDescent="0.3">
      <c r="A72" s="13"/>
    </row>
    <row r="73" spans="1:1" x14ac:dyDescent="0.3">
      <c r="A73" s="13"/>
    </row>
    <row r="74" spans="1:1" x14ac:dyDescent="0.3">
      <c r="A74" s="13"/>
    </row>
    <row r="75" spans="1:1" x14ac:dyDescent="0.3">
      <c r="A75" s="13"/>
    </row>
    <row r="76" spans="1:1" x14ac:dyDescent="0.3">
      <c r="A76" s="13"/>
    </row>
    <row r="77" spans="1:1" x14ac:dyDescent="0.3">
      <c r="A77" s="13"/>
    </row>
    <row r="78" spans="1:1" x14ac:dyDescent="0.3">
      <c r="A78" s="13"/>
    </row>
    <row r="79" spans="1:1" x14ac:dyDescent="0.3">
      <c r="A79" s="13"/>
    </row>
    <row r="80" spans="1:1" x14ac:dyDescent="0.3">
      <c r="A80" s="13"/>
    </row>
    <row r="81" spans="1:1" x14ac:dyDescent="0.3">
      <c r="A81" s="13"/>
    </row>
  </sheetData>
  <mergeCells count="11">
    <mergeCell ref="A31:B31"/>
    <mergeCell ref="A19:G19"/>
    <mergeCell ref="J19:V19"/>
    <mergeCell ref="J21:V21"/>
    <mergeCell ref="A1:C1"/>
    <mergeCell ref="E1:H1"/>
    <mergeCell ref="J1:W1"/>
    <mergeCell ref="K3:M3"/>
    <mergeCell ref="N3:P3"/>
    <mergeCell ref="Q3:S3"/>
    <mergeCell ref="T3:V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 4 0 < / H e i g h t > < / S a n d b o x E d i t o r . F o r m u l a B a r S t a t e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6 . 2 8 ] ] > < / C u s t o m C o n t e n t > < / G e m i n i > 
</file>

<file path=customXml/item1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 2 0 1 6 - 0 7 - 1 2 T 1 1 : 1 5 : 1 1 . 3 2 6 4 8 0 5 - 0 5 : 0 0 < / L a s t P r o c e s s e d T i m e > < / D a t a M o d e l i n g S a n d b o x . S e r i a l i z e d S a n d b o x E r r o r C a c h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 R a n g e 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 R a n g e 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 C o l u m n s \ N u m b e r < / K e y > < / D i a g r a m O b j e c t K e y > < D i a g r a m O b j e c t K e y > < K e y > C o l u m n s \ C i t y < / K e y > < / D i a g r a m O b j e c t K e y > < D i a g r a m O b j e c t K e y > < K e y > C o l u m n s \ C o u n t r y < / K e y > < / D i a g r a m O b j e c t K e y > < D i a g r a m O b j e c t K e y > < K e y > C o l u m n s \ P o p u l a t i o n < / K e y > < / D i a g r a m O b j e c t K e y > < D i a g r a m O b j e c t K e y > < K e y > M e a s u r e s \ S u m   o f   N u m b e r < / K e y > < / D i a g r a m O b j e c t K e y > < D i a g r a m O b j e c t K e y > < K e y > M e a s u r e s \ S u m   o f   N u m b e r \ T a g I n f o \ F o r m u l a < / K e y > < / D i a g r a m O b j e c t K e y > < D i a g r a m O b j e c t K e y > < K e y > M e a s u r e s \ S u m   o f   N u m b e r \ T a g I n f o \ V a l u e 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 C o l u m n s \ N u m b e r 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 C o l u m n s \ C i t y 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 C o l u m n s \ C o u n t r y 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 C o l u m n s \ P o p u l a t i o n 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 N u m b e r 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 N u m b e r \ T a g I n f o \ F o r m u l a 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 N u m b e r \ T a g I n f o \ V a l u e 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 T a g s \ T a b l e s \ & l t ; T a b l e s \ R a n g e & g t ; < / K e y > < / D i a g r a m O b j e c t K e y > < D i a g r a m O b j e c t K e y > < K e y > T a b l e s \ R a n g e < / K e y > < / D i a g r a m O b j e c t K e y > < D i a g r a m O b j e c t K e y > < K e y > T a b l e s \ R a n g e \ C o l u m n s \ N u m b e r < / K e y > < / D i a g r a m O b j e c t K e y > < D i a g r a m O b j e c t K e y > < K e y > T a b l e s \ R a n g e \ C o l u m n s \ C i t y < / K e y > < / D i a g r a m O b j e c t K e y > < D i a g r a m O b j e c t K e y > < K e y > T a b l e s \ R a n g e \ C o l u m n s \ C o u n t r y < / K e y > < / D i a g r a m O b j e c t K e y > < D i a g r a m O b j e c t K e y > < K e y > T a b l e s \ R a n g e \ C o l u m n s \ P o p u l a t i o n < / K e y > < / D i a g r a m O b j e c t K e y > < D i a g r a m O b j e c t K e y > < K e y > T a b l e s \ R a n g e \ M e a s u r e s \ S u m   o f   N u m b e r < / K e y > < / D i a g r a m O b j e c t K e y > < / A l l K e y s > < S e l e c t e d K e y s > < D i a g r a m O b j e c t K e y > < K e y > T a b l e s \ R a n g e 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 T a g s \ T a b l e s \ & l t ; T a b l e s \ R a n g e & g t ; 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 T a b l e s \ R a n g e < / K e y > < / a : K e y > < a : V a l u e   i : t y p e = " D i a g r a m D i s p l a y N o d e V i e w S t a t e " > < H e i g h t > 5 4 8 < / H e i g h t > < I s E x p a n d e d > t r u e < / I s E x p a n d e d > < I s F o c u s e d > t r u e < / I s F o c u s e d > < L a y e d O u t > t r u e < / L a y e d O u t > < W i d t h > 9 1 5 < / W i d t h > < / a : V a l u e > < / a : K e y V a l u e O f D i a g r a m O b j e c t K e y a n y T y p e z b w N T n L X > < a : K e y V a l u e O f D i a g r a m O b j e c t K e y a n y T y p e z b w N T n L X > < a : K e y > < K e y > T a b l e s \ R a n g e \ C o l u m n s \ N u m b e r 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 T a b l e s \ R a n g e \ C o l u m n s \ C i t y 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 T a b l e s \ R a n g e \ C o l u m n s \ C o u n t r y 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 T a b l e s \ R a n g e \ C o l u m n s \ P o p u l a t i o n 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 T a b l e s \ R a n g e \ M e a s u r e s \ S u m   o f 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R a n g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0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E46B3B31169844B42FDEDC28147B68" ma:contentTypeVersion="16" ma:contentTypeDescription="Create a new document." ma:contentTypeScope="" ma:versionID="1be4dd7aa7c91bb102dc33461bfc45da">
  <xsd:schema xmlns:xsd="http://www.w3.org/2001/XMLSchema" xmlns:xs="http://www.w3.org/2001/XMLSchema" xmlns:p="http://schemas.microsoft.com/office/2006/metadata/properties" xmlns:ns3="6f624fb8-b2ab-4c60-b3e4-4955dfc27727" xmlns:ns4="a6458031-e830-4008-94a9-f35b2ccbf80f" targetNamespace="http://schemas.microsoft.com/office/2006/metadata/properties" ma:root="true" ma:fieldsID="4e73646d77f101ba328b4a6bf54ae97b" ns3:_="" ns4:_="">
    <xsd:import namespace="6f624fb8-b2ab-4c60-b3e4-4955dfc27727"/>
    <xsd:import namespace="a6458031-e830-4008-94a9-f35b2ccbf8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624fb8-b2ab-4c60-b3e4-4955dfc277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58031-e830-4008-94a9-f35b2ccbf8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R a n g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R a n g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 N u m b e r < / s t r i n g > < / k e y > < v a l u e > < i n t > 1 6 3 < / i n t > < / v a l u e > < / i t e m > < i t e m > < k e y > < s t r i n g > C i t y < / s t r i n g > < / k e y > < v a l u e > < i n t > 1 1 0 < / i n t > < / v a l u e > < / i t e m > < i t e m > < k e y > < s t r i n g > C o u n t r y < / s t r i n g > < / k e y > < v a l u e > < i n t > 1 6 1 < / i n t > < / v a l u e > < / i t e m > < i t e m > < k e y > < s t r i n g > P o p u l a t i o n < / s t r i n g > < / k e y > < v a l u e > < i n t > 1 9 6 < / i n t > < / v a l u e > < / i t e m > < / C o l u m n W i d t h s > < C o l u m n D i s p l a y I n d e x > < i t e m > < k e y > < s t r i n g > N u m b e r < / s t r i n g > < / k e y > < v a l u e > < i n t > 0 < / i n t > < / v a l u e > < / i t e m > < i t e m > < k e y > < s t r i n g > C i t y < / s t r i n g > < / k e y > < v a l u e > < i n t > 1 < / i n t > < / v a l u e > < / i t e m > < i t e m > < k e y > < s t r i n g > C o u n t r y < / s t r i n g > < / k e y > < v a l u e > < i n t > 2 < / i n t > < / v a l u e > < / i t e m > < i t e m > < k e y > < s t r i n g > P o p u l a t i o n 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f624fb8-b2ab-4c60-b3e4-4955dfc27727" xsi:nil="true"/>
  </documentManagement>
</p:properties>
</file>

<file path=customXml/item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 R a n g e 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 1 9 2 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 R a n g e 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 R a n g e 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 C o l u m n s \ C o u n t r y 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 C o l u m n s \ P o p u l a t i o n 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AAD7C889-06CF-4B36-9A1E-D697E1AB718B}">
  <ds:schemaRefs>
    <ds:schemaRef ds:uri="http://gemini/pivotcustomization/FormulaBarState"/>
  </ds:schemaRefs>
</ds:datastoreItem>
</file>

<file path=customXml/itemProps10.xml><?xml version="1.0" encoding="utf-8"?>
<ds:datastoreItem xmlns:ds="http://schemas.openxmlformats.org/officeDocument/2006/customXml" ds:itemID="{DABA17BB-B700-4B06-BE2E-7CF16CE667A6}">
  <ds:schemaRefs>
    <ds:schemaRef ds:uri="http://gemini/pivotcustomization/PowerPivotVersion"/>
  </ds:schemaRefs>
</ds:datastoreItem>
</file>

<file path=customXml/itemProps11.xml><?xml version="1.0" encoding="utf-8"?>
<ds:datastoreItem xmlns:ds="http://schemas.openxmlformats.org/officeDocument/2006/customXml" ds:itemID="{88019383-8921-4449-9065-2467A9F414DF}">
  <ds:schemaRefs>
    <ds:schemaRef ds:uri="http://gemini/pivotcustomization/ErrorCache"/>
  </ds:schemaRefs>
</ds:datastoreItem>
</file>

<file path=customXml/itemProps12.xml><?xml version="1.0" encoding="utf-8"?>
<ds:datastoreItem xmlns:ds="http://schemas.openxmlformats.org/officeDocument/2006/customXml" ds:itemID="{AE16729C-3109-4CA6-8EB1-D2D9343C0115}">
  <ds:schemaRefs>
    <ds:schemaRef ds:uri="http://gemini/pivotcustomization/Diagrams"/>
  </ds:schemaRefs>
</ds:datastoreItem>
</file>

<file path=customXml/itemProps13.xml><?xml version="1.0" encoding="utf-8"?>
<ds:datastoreItem xmlns:ds="http://schemas.openxmlformats.org/officeDocument/2006/customXml" ds:itemID="{82DB3B2A-0560-4CE2-BC8A-72113A98B8AB}">
  <ds:schemaRefs>
    <ds:schemaRef ds:uri="http://gemini/pivotcustomization/RelationshipAutoDetectionEnabled"/>
  </ds:schemaRefs>
</ds:datastoreItem>
</file>

<file path=customXml/itemProps14.xml><?xml version="1.0" encoding="utf-8"?>
<ds:datastoreItem xmlns:ds="http://schemas.openxmlformats.org/officeDocument/2006/customXml" ds:itemID="{FF05A401-7703-4E2E-B35B-B4D7939569CA}">
  <ds:schemaRefs>
    <ds:schemaRef ds:uri="http://schemas.microsoft.com/sharepoint/v3/contenttype/forms"/>
  </ds:schemaRefs>
</ds:datastoreItem>
</file>

<file path=customXml/itemProps15.xml><?xml version="1.0" encoding="utf-8"?>
<ds:datastoreItem xmlns:ds="http://schemas.openxmlformats.org/officeDocument/2006/customXml" ds:itemID="{728DE9E5-6B1C-4476-91D7-5B63065865C0}">
  <ds:schemaRefs>
    <ds:schemaRef ds:uri="http://gemini/pivotcustomization/SandboxNonEmpty"/>
  </ds:schemaRefs>
</ds:datastoreItem>
</file>

<file path=customXml/itemProps16.xml><?xml version="1.0" encoding="utf-8"?>
<ds:datastoreItem xmlns:ds="http://schemas.openxmlformats.org/officeDocument/2006/customXml" ds:itemID="{3076AA2E-43CE-447F-A172-62EE59D09FF2}">
  <ds:schemaRefs>
    <ds:schemaRef ds:uri="http://gemini/pivotcustomization/TableOrder"/>
  </ds:schemaRefs>
</ds:datastoreItem>
</file>

<file path=customXml/itemProps17.xml><?xml version="1.0" encoding="utf-8"?>
<ds:datastoreItem xmlns:ds="http://schemas.openxmlformats.org/officeDocument/2006/customXml" ds:itemID="{5EC0F8D8-D1AA-4A2A-BEDC-DE135FCF6267}">
  <ds:schemaRefs>
    <ds:schemaRef ds:uri="http://gemini/pivotcustomization/ManualCalcMode"/>
  </ds:schemaRefs>
</ds:datastoreItem>
</file>

<file path=customXml/itemProps18.xml><?xml version="1.0" encoding="utf-8"?>
<ds:datastoreItem xmlns:ds="http://schemas.openxmlformats.org/officeDocument/2006/customXml" ds:itemID="{AA873468-863D-46A3-9255-BCCF55DAD3A7}">
  <ds:schemaRefs>
    <ds:schemaRef ds:uri="http://gemini/pivotcustomization/TableCountInSandbox"/>
  </ds:schemaRefs>
</ds:datastoreItem>
</file>

<file path=customXml/itemProps19.xml><?xml version="1.0" encoding="utf-8"?>
<ds:datastoreItem xmlns:ds="http://schemas.openxmlformats.org/officeDocument/2006/customXml" ds:itemID="{43667C63-3B9F-40A1-831F-9AF62068B14F}">
  <ds:schemaRefs>
    <ds:schemaRef ds:uri="http://gemini/pivotcustomization/ShowHidden"/>
  </ds:schemaRefs>
</ds:datastoreItem>
</file>

<file path=customXml/itemProps2.xml><?xml version="1.0" encoding="utf-8"?>
<ds:datastoreItem xmlns:ds="http://schemas.openxmlformats.org/officeDocument/2006/customXml" ds:itemID="{19E43162-D03C-4548-9191-D0ADCFBE337E}">
  <ds:schemaRefs>
    <ds:schemaRef ds:uri="http://gemini/pivotcustomization/ShowImplicitMeasures"/>
  </ds:schemaRefs>
</ds:datastoreItem>
</file>

<file path=customXml/itemProps20.xml><?xml version="1.0" encoding="utf-8"?>
<ds:datastoreItem xmlns:ds="http://schemas.openxmlformats.org/officeDocument/2006/customXml" ds:itemID="{0786A5C4-AE05-4D69-A917-680A3FDE7E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624fb8-b2ab-4c60-b3e4-4955dfc27727"/>
    <ds:schemaRef ds:uri="a6458031-e830-4008-94a9-f35b2ccbf8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C92F97-9162-4E4D-9FDE-5D84935B93CF}">
  <ds:schemaRefs>
    <ds:schemaRef ds:uri="http://gemini/pivotcustomization/LinkedTableUpdateMode"/>
  </ds:schemaRefs>
</ds:datastoreItem>
</file>

<file path=customXml/itemProps4.xml><?xml version="1.0" encoding="utf-8"?>
<ds:datastoreItem xmlns:ds="http://schemas.openxmlformats.org/officeDocument/2006/customXml" ds:itemID="{AC9F5718-FA15-4AE0-AB49-6136C04304C6}">
  <ds:schemaRefs>
    <ds:schemaRef ds:uri="http://gemini/pivotcustomization/IsSandboxEmbedded"/>
  </ds:schemaRefs>
</ds:datastoreItem>
</file>

<file path=customXml/itemProps5.xml><?xml version="1.0" encoding="utf-8"?>
<ds:datastoreItem xmlns:ds="http://schemas.openxmlformats.org/officeDocument/2006/customXml" ds:itemID="{52E6A1C1-81BE-4D18-BD6D-FD41AB14B796}">
  <ds:schemaRefs>
    <ds:schemaRef ds:uri="http://gemini/pivotcustomization/ClientWindowXML"/>
  </ds:schemaRefs>
</ds:datastoreItem>
</file>

<file path=customXml/itemProps6.xml><?xml version="1.0" encoding="utf-8"?>
<ds:datastoreItem xmlns:ds="http://schemas.openxmlformats.org/officeDocument/2006/customXml" ds:itemID="{19D8160E-EA8C-49F5-8EA1-9E86E0E7987B}">
  <ds:schemaRefs>
    <ds:schemaRef ds:uri="http://gemini/pivotcustomization/TableXML_Range"/>
  </ds:schemaRefs>
</ds:datastoreItem>
</file>

<file path=customXml/itemProps7.xml><?xml version="1.0" encoding="utf-8"?>
<ds:datastoreItem xmlns:ds="http://schemas.openxmlformats.org/officeDocument/2006/customXml" ds:itemID="{32F78EA4-6B5A-455F-9944-15FCA2512304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a6458031-e830-4008-94a9-f35b2ccbf80f"/>
    <ds:schemaRef ds:uri="6f624fb8-b2ab-4c60-b3e4-4955dfc27727"/>
  </ds:schemaRefs>
</ds:datastoreItem>
</file>

<file path=customXml/itemProps8.xml><?xml version="1.0" encoding="utf-8"?>
<ds:datastoreItem xmlns:ds="http://schemas.openxmlformats.org/officeDocument/2006/customXml" ds:itemID="{C00C88AA-7DF6-4A4F-9688-98392A16BB27}">
  <ds:schemaRefs>
    <ds:schemaRef ds:uri="http://gemini/pivotcustomization/MeasureGridState"/>
  </ds:schemaRefs>
</ds:datastoreItem>
</file>

<file path=customXml/itemProps9.xml><?xml version="1.0" encoding="utf-8"?>
<ds:datastoreItem xmlns:ds="http://schemas.openxmlformats.org/officeDocument/2006/customXml" ds:itemID="{582D92E9-89D5-4495-B153-682AA05E09F0}">
  <ds:schemaRefs>
    <ds:schemaRef ds:uri="http://gemini/pivotcustomization/TableWidget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Create Formulas</vt:lpstr>
      <vt:lpstr>AutoSum</vt:lpstr>
      <vt:lpstr>Absolute</vt:lpstr>
      <vt:lpstr>FlashFill</vt:lpstr>
      <vt:lpstr>Duplicate</vt:lpstr>
      <vt:lpstr>Print</vt:lpstr>
      <vt:lpstr>Database</vt:lpstr>
      <vt:lpstr>Salespeople</vt:lpstr>
      <vt:lpstr>Charting</vt:lpstr>
      <vt:lpstr>Linked Totals</vt:lpstr>
      <vt:lpstr>TextJoin</vt:lpstr>
      <vt:lpstr>CONCAT</vt:lpstr>
      <vt:lpstr>IFS SWITCH</vt:lpstr>
      <vt:lpstr>IFERROR</vt:lpstr>
      <vt:lpstr>IF Formula</vt:lpstr>
      <vt:lpstr>MinIFS MaxIFS</vt:lpstr>
      <vt:lpstr>SUMIF</vt:lpstr>
      <vt:lpstr>VLOOKUP</vt:lpstr>
      <vt:lpstr>XLOOKUP</vt:lpstr>
      <vt:lpstr>Network Days</vt:lpstr>
      <vt:lpstr>Workday</vt:lpstr>
      <vt:lpstr>Years</vt:lpstr>
      <vt:lpstr>Dates Times</vt:lpstr>
      <vt:lpstr>EDate</vt:lpstr>
      <vt:lpstr>PMT</vt:lpstr>
      <vt:lpstr>Holidays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Muchow</dc:creator>
  <cp:keywords/>
  <dc:description/>
  <cp:lastModifiedBy>Heather Rondeau</cp:lastModifiedBy>
  <cp:revision/>
  <cp:lastPrinted>2023-05-31T16:04:01Z</cp:lastPrinted>
  <dcterms:created xsi:type="dcterms:W3CDTF">2012-04-23T21:17:49Z</dcterms:created>
  <dcterms:modified xsi:type="dcterms:W3CDTF">2023-10-31T18:32:22Z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0x010100CCE46B3B31169844B42FDEDC28147B68</vt:lpwstr>
  </property>
</Properties>
</file>